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28455" windowHeight="12120"/>
  </bookViews>
  <sheets>
    <sheet name="Приложение" sheetId="1" r:id="rId1"/>
  </sheets>
  <definedNames>
    <definedName name="_xlnm.Print_Titles" localSheetId="0">Приложение!#REF!</definedName>
    <definedName name="_xlnm.Print_Area" localSheetId="0">Приложение!$A$1:$E$50</definedName>
  </definedNames>
  <calcPr calcId="145621"/>
</workbook>
</file>

<file path=xl/calcChain.xml><?xml version="1.0" encoding="utf-8"?>
<calcChain xmlns="http://schemas.openxmlformats.org/spreadsheetml/2006/main">
  <c r="C36" i="1" l="1"/>
  <c r="D14" i="1" l="1"/>
  <c r="E14" i="1"/>
  <c r="C14" i="1"/>
  <c r="C47" i="1" l="1"/>
  <c r="C45" i="1" l="1"/>
  <c r="E45" i="1"/>
  <c r="D45" i="1"/>
  <c r="D42" i="1"/>
  <c r="C42" i="1"/>
  <c r="D36" i="1"/>
  <c r="E36" i="1"/>
  <c r="D16" i="1"/>
  <c r="D13" i="1" l="1"/>
  <c r="D12" i="1" s="1"/>
  <c r="D49" i="1" s="1"/>
  <c r="C16" i="1"/>
  <c r="C13" i="1" s="1"/>
  <c r="E16" i="1"/>
  <c r="E13" i="1" s="1"/>
  <c r="E12" i="1" s="1"/>
  <c r="E49" i="1" s="1"/>
  <c r="C12" i="1" l="1"/>
  <c r="C49" i="1" s="1"/>
</calcChain>
</file>

<file path=xl/sharedStrings.xml><?xml version="1.0" encoding="utf-8"?>
<sst xmlns="http://schemas.openxmlformats.org/spreadsheetml/2006/main" count="87" uniqueCount="87">
  <si>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</si>
  <si>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</si>
  <si>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</si>
  <si>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</si>
  <si>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</si>
  <si>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</si>
  <si>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</si>
  <si>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</si>
  <si>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</si>
  <si>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</si>
  <si>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</si>
  <si>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</si>
  <si>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</si>
  <si>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</si>
  <si>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</si>
  <si>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</si>
  <si>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</si>
  <si>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</si>
  <si>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</si>
  <si>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</si>
  <si>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</si>
  <si>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</si>
  <si>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</si>
  <si>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</si>
  <si>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</si>
  <si>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</si>
  <si>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</si>
  <si>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</si>
  <si>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</si>
  <si>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</si>
  <si>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</si>
  <si>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</si>
  <si>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</si>
  <si>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</si>
  <si>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</si>
  <si>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</si>
  <si>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</si>
  <si>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</si>
  <si>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2 02 25021 04 0000 150</t>
  </si>
  <si>
    <t>2 02 25243 04 0000 150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</si>
  <si>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</si>
  <si>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</si>
  <si>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</si>
  <si>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</si>
  <si>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</si>
  <si>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</si>
  <si>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</si>
  <si>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Приложение № 2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</si>
  <si>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</si>
  <si>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</si>
  <si>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</si>
  <si>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</si>
  <si>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</si>
  <si>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</si>
  <si>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</si>
  <si>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</si>
  <si>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</si>
  <si>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</si>
  <si>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</si>
  <si>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</si>
  <si>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</si>
  <si>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</si>
  <si>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</si>
  <si>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</si>
  <si>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</si>
  <si>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</si>
  <si>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</si>
  <si>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</si>
  <si>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</si>
  <si>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</si>
  <si>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</si>
  <si>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</si>
  <si>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</si>
  <si>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</si>
  <si>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</si>
  <si>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2 02 27389 04 0000 150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</si>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</sst>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workbookViewId="0">
      <selection activeCell="C51" sqref="C51:E53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4" customWidth="1"/>
    <col min="4" max="4" width="18.5703125" style="14" customWidth="1"/>
    <col min="5" max="5" width="19.140625" style="14" customWidth="1"/>
    <col min="6" max="13" width="9.140625" style="2"/>
    <col min="14" max="16" width="13.140625" style="2" bestFit="1" customWidth="1"/>
    <col min="17" max="16384" width="9.140625" style="2"/>
  </cols>
  <sheetData>
    <row r="1" spans="1:16" x14ac:dyDescent="0.25">
      <c r="A1" s="1"/>
      <c r="B1" s="36" t="s">
        <v>47</v>
      </c>
      <c r="C1" s="36"/>
      <c r="D1" s="36"/>
      <c r="E1" s="36"/>
    </row>
    <row r="2" spans="1:16" ht="35.25" customHeight="1" x14ac:dyDescent="0.25">
      <c r="A2" s="1"/>
      <c r="B2" s="36" t="s">
        <v>83</v>
      </c>
      <c r="C2" s="36"/>
      <c r="D2" s="36"/>
      <c r="E2" s="36"/>
    </row>
    <row r="3" spans="1:16" x14ac:dyDescent="0.25">
      <c r="A3" s="1"/>
      <c r="B3" s="36"/>
      <c r="C3" s="36"/>
      <c r="D3" s="3"/>
      <c r="E3" s="3"/>
    </row>
    <row r="4" spans="1:16" x14ac:dyDescent="0.25">
      <c r="A4" s="37" t="s">
        <v>70</v>
      </c>
      <c r="B4" s="37"/>
      <c r="C4" s="37"/>
      <c r="D4" s="37"/>
      <c r="E4" s="37"/>
    </row>
    <row r="5" spans="1:16" x14ac:dyDescent="0.25">
      <c r="A5" s="37"/>
      <c r="B5" s="37"/>
      <c r="C5" s="37"/>
      <c r="D5" s="37"/>
      <c r="E5" s="37"/>
    </row>
    <row r="6" spans="1:16" ht="24" customHeight="1" x14ac:dyDescent="0.25">
      <c r="A6" s="37"/>
      <c r="B6" s="37"/>
      <c r="C6" s="37"/>
      <c r="D6" s="37"/>
      <c r="E6" s="37"/>
    </row>
    <row r="7" spans="1:16" x14ac:dyDescent="0.25">
      <c r="A7" s="1"/>
      <c r="B7" s="4"/>
      <c r="C7" s="1"/>
      <c r="D7" s="5"/>
      <c r="E7" s="6" t="s">
        <v>0</v>
      </c>
    </row>
    <row r="8" spans="1:16" ht="27.75" customHeight="1" x14ac:dyDescent="0.25">
      <c r="A8" s="32" t="s">
        <v>1</v>
      </c>
      <c r="B8" s="33" t="s">
        <v>2</v>
      </c>
      <c r="C8" s="35" t="s">
        <v>3</v>
      </c>
      <c r="D8" s="35"/>
      <c r="E8" s="35"/>
    </row>
    <row r="9" spans="1:16" ht="33" customHeight="1" x14ac:dyDescent="0.25">
      <c r="A9" s="32"/>
      <c r="B9" s="34"/>
      <c r="C9" s="18" t="s">
        <v>46</v>
      </c>
      <c r="D9" s="7" t="s">
        <v>48</v>
      </c>
      <c r="E9" s="7" t="s">
        <v>84</v>
      </c>
    </row>
    <row r="10" spans="1:16" x14ac:dyDescent="0.25">
      <c r="A10" s="8">
        <v>1</v>
      </c>
      <c r="B10" s="13">
        <v>2</v>
      </c>
      <c r="C10" s="19">
        <v>3</v>
      </c>
      <c r="D10" s="8">
        <v>3.71428571428571</v>
      </c>
      <c r="E10" s="10">
        <v>5</v>
      </c>
    </row>
    <row r="11" spans="1:16" ht="31.5" x14ac:dyDescent="0.25">
      <c r="A11" s="30" t="s">
        <v>4</v>
      </c>
      <c r="B11" s="17" t="s">
        <v>5</v>
      </c>
      <c r="C11" s="20">
        <v>4483267.3</v>
      </c>
      <c r="D11" s="21">
        <v>4696550.5</v>
      </c>
      <c r="E11" s="21">
        <v>4862650.8</v>
      </c>
    </row>
    <row r="12" spans="1:16" x14ac:dyDescent="0.25">
      <c r="A12" s="30" t="s">
        <v>6</v>
      </c>
      <c r="B12" s="17" t="s">
        <v>7</v>
      </c>
      <c r="C12" s="20">
        <f>C13+C45+C47</f>
        <v>12031519.51</v>
      </c>
      <c r="D12" s="20">
        <f>D13+D45+D47</f>
        <v>11886409</v>
      </c>
      <c r="E12" s="20">
        <f>E13+E45+E47</f>
        <v>10412947.700000001</v>
      </c>
    </row>
    <row r="13" spans="1:16" ht="47.25" x14ac:dyDescent="0.25">
      <c r="A13" s="30" t="s">
        <v>8</v>
      </c>
      <c r="B13" s="17" t="s">
        <v>9</v>
      </c>
      <c r="C13" s="20">
        <f>C14+C16+C36+C42</f>
        <v>12018222.699999999</v>
      </c>
      <c r="D13" s="20">
        <f>D14+D16+D36+D42</f>
        <v>11885999</v>
      </c>
      <c r="E13" s="20">
        <f>E14+E16+E36+E42</f>
        <v>10412537.700000001</v>
      </c>
      <c r="N13" s="29"/>
      <c r="O13" s="29"/>
      <c r="P13" s="29"/>
    </row>
    <row r="14" spans="1:16" ht="31.5" x14ac:dyDescent="0.25">
      <c r="A14" s="30" t="s">
        <v>10</v>
      </c>
      <c r="B14" s="17" t="s">
        <v>11</v>
      </c>
      <c r="C14" s="20">
        <f>C15</f>
        <v>849832.7</v>
      </c>
      <c r="D14" s="20">
        <f t="shared" ref="D14:E14" si="0">D15</f>
        <v>888592.8</v>
      </c>
      <c r="E14" s="20">
        <f t="shared" si="0"/>
        <v>928451.4</v>
      </c>
    </row>
    <row r="15" spans="1:16" ht="78.75" x14ac:dyDescent="0.25">
      <c r="A15" s="30" t="s">
        <v>12</v>
      </c>
      <c r="B15" s="17" t="s">
        <v>13</v>
      </c>
      <c r="C15" s="20">
        <v>849832.7</v>
      </c>
      <c r="D15" s="20">
        <v>888592.8</v>
      </c>
      <c r="E15" s="20">
        <v>928451.4</v>
      </c>
      <c r="N15" s="29"/>
      <c r="O15" s="29"/>
      <c r="P15" s="29"/>
    </row>
    <row r="16" spans="1:16" ht="47.25" x14ac:dyDescent="0.25">
      <c r="A16" s="30" t="s">
        <v>14</v>
      </c>
      <c r="B16" s="17" t="s">
        <v>15</v>
      </c>
      <c r="C16" s="20">
        <f>SUM(C17:C35)</f>
        <v>5928795.5</v>
      </c>
      <c r="D16" s="20">
        <f>SUM(D17:D35)</f>
        <v>5198068.5</v>
      </c>
      <c r="E16" s="20">
        <f>SUM(E17:E35)</f>
        <v>4019953</v>
      </c>
    </row>
    <row r="17" spans="1:5" ht="47.25" x14ac:dyDescent="0.25">
      <c r="A17" s="22" t="s">
        <v>53</v>
      </c>
      <c r="B17" s="23" t="s">
        <v>59</v>
      </c>
      <c r="C17" s="20">
        <v>2487660.2999999998</v>
      </c>
      <c r="D17" s="20">
        <v>1384860</v>
      </c>
      <c r="E17" s="20">
        <v>2651859.1</v>
      </c>
    </row>
    <row r="18" spans="1:5" ht="173.25" x14ac:dyDescent="0.25">
      <c r="A18" s="30" t="s">
        <v>56</v>
      </c>
      <c r="B18" s="17" t="s">
        <v>60</v>
      </c>
      <c r="C18" s="20">
        <v>25539.200000000001</v>
      </c>
      <c r="D18" s="20"/>
      <c r="E18" s="20"/>
    </row>
    <row r="19" spans="1:5" ht="126" x14ac:dyDescent="0.25">
      <c r="A19" s="13" t="s">
        <v>16</v>
      </c>
      <c r="B19" s="9" t="s">
        <v>17</v>
      </c>
      <c r="C19" s="20">
        <v>46268.4</v>
      </c>
      <c r="D19" s="20">
        <v>83613.399999999994</v>
      </c>
      <c r="E19" s="20"/>
    </row>
    <row r="20" spans="1:5" ht="78.75" x14ac:dyDescent="0.25">
      <c r="A20" s="13" t="s">
        <v>38</v>
      </c>
      <c r="B20" s="15" t="s">
        <v>40</v>
      </c>
      <c r="C20" s="20">
        <v>1007</v>
      </c>
      <c r="D20" s="20">
        <v>10768.4</v>
      </c>
      <c r="E20" s="20"/>
    </row>
    <row r="21" spans="1:5" ht="78.75" x14ac:dyDescent="0.25">
      <c r="A21" s="13" t="s">
        <v>55</v>
      </c>
      <c r="B21" s="15" t="s">
        <v>61</v>
      </c>
      <c r="C21" s="20">
        <v>119567.5</v>
      </c>
      <c r="D21" s="20">
        <v>100477.5</v>
      </c>
      <c r="E21" s="20"/>
    </row>
    <row r="22" spans="1:5" ht="47.25" x14ac:dyDescent="0.25">
      <c r="A22" s="13" t="s">
        <v>49</v>
      </c>
      <c r="B22" s="15" t="s">
        <v>62</v>
      </c>
      <c r="C22" s="20">
        <v>21357.1</v>
      </c>
      <c r="D22" s="20">
        <v>42240.6</v>
      </c>
      <c r="E22" s="20"/>
    </row>
    <row r="23" spans="1:5" ht="78.75" x14ac:dyDescent="0.25">
      <c r="A23" s="13" t="s">
        <v>51</v>
      </c>
      <c r="B23" s="15" t="s">
        <v>63</v>
      </c>
      <c r="C23" s="20">
        <v>6393.7</v>
      </c>
      <c r="D23" s="20"/>
      <c r="E23" s="20"/>
    </row>
    <row r="24" spans="1:5" ht="63" x14ac:dyDescent="0.25">
      <c r="A24" s="30" t="s">
        <v>39</v>
      </c>
      <c r="B24" s="17" t="s">
        <v>41</v>
      </c>
      <c r="C24" s="20">
        <v>16832.900000000001</v>
      </c>
      <c r="D24" s="20">
        <v>1291.8</v>
      </c>
      <c r="E24" s="20"/>
    </row>
    <row r="25" spans="1:5" ht="94.5" x14ac:dyDescent="0.25">
      <c r="A25" s="30" t="s">
        <v>42</v>
      </c>
      <c r="B25" s="16" t="s">
        <v>43</v>
      </c>
      <c r="C25" s="20">
        <v>243004.7</v>
      </c>
      <c r="D25" s="20">
        <v>243004.7</v>
      </c>
      <c r="E25" s="20">
        <v>240567.5</v>
      </c>
    </row>
    <row r="26" spans="1:5" ht="78.75" x14ac:dyDescent="0.25">
      <c r="A26" s="24" t="s">
        <v>71</v>
      </c>
      <c r="B26" s="25" t="s">
        <v>72</v>
      </c>
      <c r="C26" s="26">
        <v>6896.6</v>
      </c>
      <c r="D26" s="20">
        <v>61539.1</v>
      </c>
      <c r="E26" s="20"/>
    </row>
    <row r="27" spans="1:5" ht="94.5" x14ac:dyDescent="0.25">
      <c r="A27" s="30" t="s">
        <v>73</v>
      </c>
      <c r="B27" s="16" t="s">
        <v>74</v>
      </c>
      <c r="C27" s="20">
        <v>441120.9</v>
      </c>
      <c r="D27" s="20">
        <v>755208.3</v>
      </c>
      <c r="E27" s="20"/>
    </row>
    <row r="28" spans="1:5" ht="126" x14ac:dyDescent="0.25">
      <c r="A28" s="30" t="s">
        <v>54</v>
      </c>
      <c r="B28" s="16" t="s">
        <v>64</v>
      </c>
      <c r="C28" s="20">
        <v>60373.2</v>
      </c>
      <c r="D28" s="20">
        <v>64390.6</v>
      </c>
      <c r="E28" s="20"/>
    </row>
    <row r="29" spans="1:5" ht="94.5" x14ac:dyDescent="0.25">
      <c r="A29" s="30" t="s">
        <v>50</v>
      </c>
      <c r="B29" s="16" t="s">
        <v>65</v>
      </c>
      <c r="C29" s="20">
        <v>400.1</v>
      </c>
      <c r="D29" s="20"/>
      <c r="E29" s="20"/>
    </row>
    <row r="30" spans="1:5" ht="47.25" x14ac:dyDescent="0.25">
      <c r="A30" s="30" t="s">
        <v>18</v>
      </c>
      <c r="B30" s="17" t="s">
        <v>19</v>
      </c>
      <c r="C30" s="20">
        <v>8191.3</v>
      </c>
      <c r="D30" s="20">
        <v>7611.2</v>
      </c>
      <c r="E30" s="20">
        <v>7422.5</v>
      </c>
    </row>
    <row r="31" spans="1:5" ht="47.25" x14ac:dyDescent="0.25">
      <c r="A31" s="30" t="s">
        <v>20</v>
      </c>
      <c r="B31" s="17" t="s">
        <v>21</v>
      </c>
      <c r="C31" s="20">
        <v>2430</v>
      </c>
      <c r="D31" s="20">
        <v>3201.1</v>
      </c>
      <c r="E31" s="20">
        <v>37575.599999999999</v>
      </c>
    </row>
    <row r="32" spans="1:5" ht="31.5" x14ac:dyDescent="0.25">
      <c r="A32" s="30" t="s">
        <v>52</v>
      </c>
      <c r="B32" s="17" t="s">
        <v>66</v>
      </c>
      <c r="C32" s="20">
        <v>4148.3</v>
      </c>
      <c r="D32" s="20"/>
      <c r="E32" s="20"/>
    </row>
    <row r="33" spans="1:5" ht="47.25" x14ac:dyDescent="0.25">
      <c r="A33" s="30" t="s">
        <v>22</v>
      </c>
      <c r="B33" s="17" t="s">
        <v>23</v>
      </c>
      <c r="C33" s="20">
        <v>71080.100000000006</v>
      </c>
      <c r="D33" s="20">
        <v>71710.2</v>
      </c>
      <c r="E33" s="20"/>
    </row>
    <row r="34" spans="1:5" ht="94.5" x14ac:dyDescent="0.25">
      <c r="A34" s="30" t="s">
        <v>75</v>
      </c>
      <c r="B34" s="17" t="s">
        <v>76</v>
      </c>
      <c r="C34" s="20">
        <v>631467.5</v>
      </c>
      <c r="D34" s="20">
        <v>1331238.3</v>
      </c>
      <c r="E34" s="20"/>
    </row>
    <row r="35" spans="1:5" ht="31.5" x14ac:dyDescent="0.25">
      <c r="A35" s="30" t="s">
        <v>24</v>
      </c>
      <c r="B35" s="17" t="s">
        <v>25</v>
      </c>
      <c r="C35" s="20">
        <v>1735056.7</v>
      </c>
      <c r="D35" s="20">
        <v>1036913.3</v>
      </c>
      <c r="E35" s="20">
        <v>1082528.3</v>
      </c>
    </row>
    <row r="36" spans="1:5" ht="31.5" x14ac:dyDescent="0.25">
      <c r="A36" s="30" t="s">
        <v>26</v>
      </c>
      <c r="B36" s="17" t="s">
        <v>27</v>
      </c>
      <c r="C36" s="20">
        <f>SUM(C37:C41)</f>
        <v>4888394.5</v>
      </c>
      <c r="D36" s="20">
        <f>SUM(D37:D41)</f>
        <v>5198071.7</v>
      </c>
      <c r="E36" s="20">
        <f>SUM(E37:E41)</f>
        <v>5464133.3000000007</v>
      </c>
    </row>
    <row r="37" spans="1:5" ht="47.25" x14ac:dyDescent="0.25">
      <c r="A37" s="30" t="s">
        <v>28</v>
      </c>
      <c r="B37" s="17" t="s">
        <v>29</v>
      </c>
      <c r="C37" s="20">
        <v>4855740.0999999996</v>
      </c>
      <c r="D37" s="20">
        <v>5165520.5</v>
      </c>
      <c r="E37" s="20">
        <v>5431381.4000000004</v>
      </c>
    </row>
    <row r="38" spans="1:5" ht="94.5" x14ac:dyDescent="0.25">
      <c r="A38" s="30" t="s">
        <v>30</v>
      </c>
      <c r="B38" s="17" t="s">
        <v>31</v>
      </c>
      <c r="C38" s="20">
        <v>9.6999999999999993</v>
      </c>
      <c r="D38" s="20">
        <v>10.3</v>
      </c>
      <c r="E38" s="20">
        <v>9.3000000000000007</v>
      </c>
    </row>
    <row r="39" spans="1:5" ht="157.5" x14ac:dyDescent="0.25">
      <c r="A39" s="30" t="s">
        <v>57</v>
      </c>
      <c r="B39" s="17" t="s">
        <v>67</v>
      </c>
      <c r="C39" s="20">
        <v>2443.8000000000002</v>
      </c>
      <c r="D39" s="20">
        <v>2544</v>
      </c>
      <c r="E39" s="20">
        <v>2648.3</v>
      </c>
    </row>
    <row r="40" spans="1:5" ht="110.25" x14ac:dyDescent="0.25">
      <c r="A40" s="30" t="s">
        <v>32</v>
      </c>
      <c r="B40" s="17" t="s">
        <v>68</v>
      </c>
      <c r="C40" s="20">
        <v>4113.8999999999996</v>
      </c>
      <c r="D40" s="20">
        <v>3913.5</v>
      </c>
      <c r="E40" s="20">
        <v>4010.9</v>
      </c>
    </row>
    <row r="41" spans="1:5" ht="47.25" x14ac:dyDescent="0.25">
      <c r="A41" s="30" t="s">
        <v>44</v>
      </c>
      <c r="B41" s="17" t="s">
        <v>45</v>
      </c>
      <c r="C41" s="20">
        <v>26087</v>
      </c>
      <c r="D41" s="20">
        <v>26083.4</v>
      </c>
      <c r="E41" s="20">
        <v>26083.4</v>
      </c>
    </row>
    <row r="42" spans="1:5" x14ac:dyDescent="0.25">
      <c r="A42" s="30" t="s">
        <v>33</v>
      </c>
      <c r="B42" s="9" t="s">
        <v>34</v>
      </c>
      <c r="C42" s="20">
        <f>SUM(C43:C44)</f>
        <v>351200</v>
      </c>
      <c r="D42" s="20">
        <f>SUM(D43:D44)</f>
        <v>601266</v>
      </c>
      <c r="E42" s="20"/>
    </row>
    <row r="43" spans="1:5" ht="57" customHeight="1" x14ac:dyDescent="0.25">
      <c r="A43" s="30" t="s">
        <v>58</v>
      </c>
      <c r="B43" s="9" t="s">
        <v>69</v>
      </c>
      <c r="C43" s="20">
        <v>5000</v>
      </c>
      <c r="D43" s="20"/>
      <c r="E43" s="20"/>
    </row>
    <row r="44" spans="1:5" ht="47.25" x14ac:dyDescent="0.25">
      <c r="A44" s="30" t="s">
        <v>35</v>
      </c>
      <c r="B44" s="17" t="s">
        <v>36</v>
      </c>
      <c r="C44" s="20">
        <v>346200</v>
      </c>
      <c r="D44" s="20">
        <v>601266</v>
      </c>
      <c r="E44" s="20"/>
    </row>
    <row r="45" spans="1:5" ht="47.25" x14ac:dyDescent="0.25">
      <c r="A45" s="22" t="s">
        <v>77</v>
      </c>
      <c r="B45" s="23" t="s">
        <v>85</v>
      </c>
      <c r="C45" s="20">
        <f>SUM(C46)</f>
        <v>410</v>
      </c>
      <c r="D45" s="20">
        <f>SUM(D46)</f>
        <v>410</v>
      </c>
      <c r="E45" s="20">
        <f t="shared" ref="E45" si="1">SUM(E46)</f>
        <v>410</v>
      </c>
    </row>
    <row r="46" spans="1:5" ht="47.25" x14ac:dyDescent="0.25">
      <c r="A46" s="22" t="s">
        <v>78</v>
      </c>
      <c r="B46" s="23" t="s">
        <v>79</v>
      </c>
      <c r="C46" s="20">
        <v>410</v>
      </c>
      <c r="D46" s="20">
        <v>410</v>
      </c>
      <c r="E46" s="20">
        <v>410</v>
      </c>
    </row>
    <row r="47" spans="1:5" ht="31.5" x14ac:dyDescent="0.25">
      <c r="A47" s="22" t="s">
        <v>80</v>
      </c>
      <c r="B47" s="23" t="s">
        <v>86</v>
      </c>
      <c r="C47" s="20">
        <f>C48</f>
        <v>12886.81</v>
      </c>
      <c r="D47" s="20"/>
      <c r="E47" s="20"/>
    </row>
    <row r="48" spans="1:5" ht="63" x14ac:dyDescent="0.25">
      <c r="A48" s="22" t="s">
        <v>81</v>
      </c>
      <c r="B48" s="23" t="s">
        <v>82</v>
      </c>
      <c r="C48" s="20">
        <v>12886.81</v>
      </c>
      <c r="D48" s="20"/>
      <c r="E48" s="20"/>
    </row>
    <row r="49" spans="1:5" x14ac:dyDescent="0.25">
      <c r="A49" s="11" t="s">
        <v>37</v>
      </c>
      <c r="B49" s="17"/>
      <c r="C49" s="20">
        <f>C11+C12</f>
        <v>16514786.809999999</v>
      </c>
      <c r="D49" s="20">
        <f>D11+D12</f>
        <v>16582959.5</v>
      </c>
      <c r="E49" s="20">
        <f>E11+E12</f>
        <v>15275598.5</v>
      </c>
    </row>
    <row r="53" spans="1:5" x14ac:dyDescent="0.25">
      <c r="C53" s="31"/>
      <c r="D53" s="31"/>
      <c r="E53" s="31"/>
    </row>
    <row r="54" spans="1:5" x14ac:dyDescent="0.25">
      <c r="C54" s="28"/>
      <c r="D54" s="28"/>
      <c r="E54" s="28"/>
    </row>
    <row r="55" spans="1:5" x14ac:dyDescent="0.25">
      <c r="C55" s="28"/>
      <c r="D55" s="28"/>
      <c r="E55" s="28"/>
    </row>
    <row r="56" spans="1:5" x14ac:dyDescent="0.25">
      <c r="C56" s="28"/>
      <c r="D56" s="28"/>
      <c r="E56" s="28"/>
    </row>
    <row r="57" spans="1:5" x14ac:dyDescent="0.25">
      <c r="C57" s="28"/>
      <c r="D57" s="28"/>
      <c r="E57" s="28"/>
    </row>
    <row r="58" spans="1:5" x14ac:dyDescent="0.25">
      <c r="C58" s="28"/>
      <c r="D58" s="28"/>
      <c r="E58" s="28"/>
    </row>
    <row r="59" spans="1:5" x14ac:dyDescent="0.25">
      <c r="C59" s="28"/>
      <c r="D59" s="28"/>
      <c r="E59" s="28"/>
    </row>
    <row r="60" spans="1:5" x14ac:dyDescent="0.25">
      <c r="C60" s="28"/>
      <c r="D60" s="28"/>
      <c r="E60" s="28"/>
    </row>
    <row r="63" spans="1:5" x14ac:dyDescent="0.25">
      <c r="C63" s="27"/>
      <c r="D63" s="27"/>
      <c r="E63" s="27"/>
    </row>
  </sheetData>
  <mergeCells count="7">
    <mergeCell ref="A8:A9"/>
    <mergeCell ref="B8:B9"/>
    <mergeCell ref="C8:E8"/>
    <mergeCell ref="B1:E1"/>
    <mergeCell ref="B2:E2"/>
    <mergeCell ref="B3:C3"/>
    <mergeCell ref="A4:E6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2022-11-09T08:37:42Z</cp:lastPrinted>
  <dcterms:created xsi:type="dcterms:W3CDTF">2019-11-07T11:55:09Z</dcterms:created>
  <dcterms:modified xsi:type="dcterms:W3CDTF">2022-11-15T07:26:19Z</dcterms:modified>
</cp:coreProperties>
</file>