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60" windowWidth="15360" windowHeight="6855"/>
  </bookViews>
  <sheets>
    <sheet name="Лист1" sheetId="1" r:id="rId1"/>
    <sheet name="Все" sheetId="2" r:id="rId2"/>
    <sheet name="Лист3" sheetId="3" r:id="rId3"/>
  </sheets>
  <definedNames>
    <definedName name="_xlnm.Print_Titles" localSheetId="0">Лист1!$8:$9</definedName>
  </definedNames>
  <calcPr calcId="144525" refMode="R1C1"/>
</workbook>
</file>

<file path=xl/calcChain.xml><?xml version="1.0" encoding="utf-8"?>
<calcChain xmlns="http://schemas.openxmlformats.org/spreadsheetml/2006/main">
  <c r="P50" i="1" l="1"/>
  <c r="R50" i="1"/>
  <c r="P35" i="1"/>
  <c r="R35" i="1"/>
  <c r="R93" i="1"/>
  <c r="Q60" i="1"/>
  <c r="Q54" i="1"/>
  <c r="Q44" i="1"/>
  <c r="Q50" i="1" s="1"/>
  <c r="Q87" i="1" l="1"/>
  <c r="P87" i="1"/>
  <c r="P70" i="1" l="1"/>
  <c r="Q70" i="1"/>
  <c r="F83" i="1"/>
  <c r="G83" i="1"/>
  <c r="H83" i="1"/>
  <c r="I83" i="1"/>
  <c r="K83" i="1"/>
  <c r="L83" i="1"/>
  <c r="N83" i="1"/>
  <c r="Q38" i="1" l="1"/>
  <c r="Q35" i="1" s="1"/>
  <c r="Q79" i="1"/>
  <c r="Q93" i="1" s="1"/>
  <c r="P79" i="1"/>
  <c r="P93" i="1" s="1"/>
  <c r="R17" i="1"/>
  <c r="Q17" i="1"/>
  <c r="P17" i="1"/>
</calcChain>
</file>

<file path=xl/sharedStrings.xml><?xml version="1.0" encoding="utf-8"?>
<sst xmlns="http://schemas.openxmlformats.org/spreadsheetml/2006/main" count="630" uniqueCount="278">
  <si>
    <t xml:space="preserve">Рег. номер маршрута  </t>
  </si>
  <si>
    <t>порядковый номер маршрута</t>
  </si>
  <si>
    <t xml:space="preserve">наименование маршрута </t>
  </si>
  <si>
    <t>Данные о транспортных средствах, которые используются для перевозок по маршруту регулярных перевозок</t>
  </si>
  <si>
    <t>Вид</t>
  </si>
  <si>
    <t>Данные о юридических лица, индивидуальных предпринимателях, осуществляющих перевозки по маршруту регулярных перевозок</t>
  </si>
  <si>
    <t>наименование юридического лица, фамилия, имя и, если имеется, отчество индивидуального предпринимателя</t>
  </si>
  <si>
    <t>Прочие</t>
  </si>
  <si>
    <t>37Э</t>
  </si>
  <si>
    <t>Дальняя - Областная детская больница</t>
  </si>
  <si>
    <t>Архангельская - Берег</t>
  </si>
  <si>
    <t>Архангельская - Доронино</t>
  </si>
  <si>
    <t>Дальняя - ВПЗ</t>
  </si>
  <si>
    <t>6 мкр - ВоГТУ</t>
  </si>
  <si>
    <t>6 мкр - Берег</t>
  </si>
  <si>
    <t>Вологда - Молочное</t>
  </si>
  <si>
    <t>Архангельская - Областная детская больница - ВПЗ</t>
  </si>
  <si>
    <t>Екимцево - Доронино</t>
  </si>
  <si>
    <t>Козицино - с/о Розочка</t>
  </si>
  <si>
    <t>автобус</t>
  </si>
  <si>
    <t>Ильюшина – Окружное шоссе – Ленинградская – Ярославская – Пошехонское шоссе – пл. Бабушкина – Зосимовская – Герцена – Конева</t>
  </si>
  <si>
    <t>Ленина – М. Ульяновой – Козленская – Мира – Герцена – Конева – Беляева – Дзержинского – Московская – Текстильщиков – Можайского – Конева – Герцена – М. Ульяновой – Советский пр. - Зосимовская</t>
  </si>
  <si>
    <t>ВПЗ -Вокзал</t>
  </si>
  <si>
    <t>троллейбус</t>
  </si>
  <si>
    <t>не регламинтируются</t>
  </si>
  <si>
    <t>не регламентируется</t>
  </si>
  <si>
    <t xml:space="preserve"> 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</si>
  <si>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 xml:space="preserve"> порядок посадки и высадки пассажиров </t>
  </si>
  <si>
    <t xml:space="preserve"> вид регулярных перевозок (по регулируемым тарифам или по нерегулируемым тарифам)</t>
  </si>
  <si>
    <t>автобусы большого класса (длина более чем 10,0 метров до 16,0 метров включительно)</t>
  </si>
  <si>
    <t>Класс</t>
  </si>
  <si>
    <t>Экологические характеристики</t>
  </si>
  <si>
    <t>место нахождения</t>
  </si>
  <si>
    <t>протяженность маршрута регулярных перевозок, км</t>
  </si>
  <si>
    <t xml:space="preserve">дата начала осуществления регулярных перевозок
</t>
  </si>
  <si>
    <t>2008</t>
  </si>
  <si>
    <t>по нерегулируемым тарифам</t>
  </si>
  <si>
    <t>2010</t>
  </si>
  <si>
    <t>2015</t>
  </si>
  <si>
    <t>Щетинина - Лоста</t>
  </si>
  <si>
    <t>Бригантина - Льнокомбинат (Мясокомбинат)</t>
  </si>
  <si>
    <t xml:space="preserve">ВПЗ - Мясокомбинат </t>
  </si>
  <si>
    <t xml:space="preserve"> автобусы среднего класса (длина более чем  7,5 метра до 10,0 метров включительно)</t>
  </si>
  <si>
    <t xml:space="preserve"> г. Вологда, ул. Преображенского 30А</t>
  </si>
  <si>
    <t>любой</t>
  </si>
  <si>
    <t>ВПЗ, Ильюшина, Рынок на Окружном, ТРЦ РИО, По требованию, Троллейбусное депо (Гагарина, ВЭТ), Псковская, Костромская, Новгородская, Ярославская, Возрождения, Ярославская, ТЦ Мармелад, Областная детская больница, Больничный комплекс, Бывалово, Молкомбинат, Можайского, Вокзал, Электротовары, Зосимовская, Пирогова, Яшина, Рабочая, Беляева, Школа, Воркутинская, Архангельская</t>
  </si>
  <si>
    <t xml:space="preserve">троллейбусы большого класса (длина более чем 10,0 метров до 16,0 метров включительно) </t>
  </si>
  <si>
    <t>Осаново - Центр - Ботанический сад</t>
  </si>
  <si>
    <t>2009</t>
  </si>
  <si>
    <t>2016</t>
  </si>
  <si>
    <t xml:space="preserve"> </t>
  </si>
  <si>
    <r>
      <rPr>
        <b/>
        <sz val="11"/>
        <color indexed="8"/>
        <rFont val="Times New Roman"/>
        <family val="1"/>
        <charset val="204"/>
      </rPr>
      <t>1. вариант</t>
    </r>
    <r>
      <rPr>
        <sz val="11"/>
        <color indexed="8"/>
        <rFont val="Times New Roman"/>
        <family val="1"/>
        <charset val="204"/>
      </rPr>
      <t xml:space="preserve"> автобусы большого класса (длина более чем 10,0 метров до 16,0 метров включительно); автобусы среднего класса (длина более чем  7,5 метра до 10,0 метров включительно)</t>
    </r>
  </si>
  <si>
    <r>
      <rPr>
        <b/>
        <sz val="11"/>
        <color indexed="8"/>
        <rFont val="Times New Roman"/>
        <family val="1"/>
        <charset val="204"/>
      </rPr>
      <t>2.вариант</t>
    </r>
    <r>
      <rPr>
        <sz val="11"/>
        <color indexed="8"/>
        <rFont val="Times New Roman"/>
        <family val="1"/>
        <charset val="204"/>
      </rPr>
      <t xml:space="preserve"> автобусы большого класса (длина более чем 10,0 метров до 16,0 метров включительно); </t>
    </r>
  </si>
  <si>
    <r>
      <rPr>
        <b/>
        <sz val="11"/>
        <color indexed="8"/>
        <rFont val="Times New Roman"/>
        <family val="1"/>
        <charset val="204"/>
      </rPr>
      <t xml:space="preserve"> 3 вариант</t>
    </r>
    <r>
      <rPr>
        <sz val="11"/>
        <color indexed="8"/>
        <rFont val="Times New Roman"/>
        <family val="1"/>
        <charset val="204"/>
      </rPr>
      <t xml:space="preserve"> автобусы среднего класса (длина более чем  7,5 метра до 10,0 метров включительно)</t>
    </r>
  </si>
  <si>
    <t xml:space="preserve">только в установленных остановочных пунктах </t>
  </si>
  <si>
    <r>
      <rPr>
        <b/>
        <sz val="11"/>
        <color theme="1"/>
        <rFont val="Times New Roman"/>
        <family val="1"/>
        <charset val="204"/>
      </rPr>
      <t>1. вариант</t>
    </r>
    <r>
      <rPr>
        <sz val="11"/>
        <color theme="1"/>
        <rFont val="Times New Roman"/>
        <family val="1"/>
        <charset val="204"/>
      </rPr>
      <t xml:space="preserve"> автобусы большого класса (длина более чем 10,0 метров до 16,0 метров включительно); автобусы среднего класса (длина более чем  7,5 метра до 10,0 метров включительно)</t>
    </r>
  </si>
  <si>
    <r>
      <rPr>
        <b/>
        <sz val="11"/>
        <color theme="1"/>
        <rFont val="Times New Roman"/>
        <family val="1"/>
        <charset val="204"/>
      </rPr>
      <t>2.вариант</t>
    </r>
    <r>
      <rPr>
        <sz val="11"/>
        <color theme="1"/>
        <rFont val="Times New Roman"/>
        <family val="1"/>
        <charset val="204"/>
      </rPr>
      <t xml:space="preserve"> автобусы большого класса (длина более чем 10,0 метров до 16,0 метров включительно); </t>
    </r>
  </si>
  <si>
    <r>
      <rPr>
        <b/>
        <sz val="11"/>
        <color theme="1"/>
        <rFont val="Times New Roman"/>
        <family val="1"/>
        <charset val="204"/>
      </rPr>
      <t xml:space="preserve"> 3 вариант</t>
    </r>
    <r>
      <rPr>
        <sz val="11"/>
        <color theme="1"/>
        <rFont val="Times New Roman"/>
        <family val="1"/>
        <charset val="204"/>
      </rPr>
      <t xml:space="preserve"> автобусы среднего класса (длина более чем  7,5 метра до 10,0 метров включительно)</t>
    </r>
  </si>
  <si>
    <t>ВПЗ - Окружное шоссе - Семенково</t>
  </si>
  <si>
    <t>Любой</t>
  </si>
  <si>
    <t>только в установленных остановочных пунктах</t>
  </si>
  <si>
    <r>
      <t xml:space="preserve"> </t>
    </r>
    <r>
      <rPr>
        <b/>
        <sz val="11"/>
        <color theme="1"/>
        <rFont val="Times New Roman"/>
        <family val="1"/>
        <charset val="204"/>
      </rPr>
      <t>3 вариант</t>
    </r>
    <r>
      <rPr>
        <sz val="11"/>
        <color theme="1"/>
        <rFont val="Times New Roman"/>
        <family val="1"/>
        <charset val="204"/>
      </rPr>
      <t xml:space="preserve"> автобусы среднего класса (длина более чем  7,5 метра до 10,0 метров включительно)</t>
    </r>
  </si>
  <si>
    <t>17,75</t>
  </si>
  <si>
    <r>
      <t xml:space="preserve"> 3 вариант </t>
    </r>
    <r>
      <rPr>
        <sz val="11"/>
        <color theme="1"/>
        <rFont val="Times New Roman"/>
        <family val="1"/>
        <charset val="204"/>
      </rPr>
      <t>автобусы среднего класса (длина более чем  7,5 метра до 10,0 метров включительно)</t>
    </r>
  </si>
  <si>
    <r>
      <t xml:space="preserve"> 2</t>
    </r>
    <r>
      <rPr>
        <b/>
        <sz val="11"/>
        <color indexed="8"/>
        <rFont val="Times New Roman"/>
        <family val="1"/>
        <charset val="204"/>
      </rPr>
      <t xml:space="preserve"> вариант</t>
    </r>
    <r>
      <rPr>
        <sz val="11"/>
        <color indexed="8"/>
        <rFont val="Times New Roman"/>
        <family val="1"/>
        <charset val="204"/>
      </rPr>
      <t xml:space="preserve"> автобусы среднего класса (длина более чем  7,5 метра до 10,0 метров включительно)</t>
    </r>
  </si>
  <si>
    <r>
      <t xml:space="preserve"> </t>
    </r>
    <r>
      <rPr>
        <b/>
        <sz val="11"/>
        <color theme="1"/>
        <rFont val="Times New Roman"/>
        <family val="1"/>
        <charset val="204"/>
      </rPr>
      <t>1. вариант</t>
    </r>
    <r>
      <rPr>
        <sz val="11"/>
        <color theme="1"/>
        <rFont val="Times New Roman"/>
        <family val="1"/>
        <charset val="204"/>
      </rPr>
      <t xml:space="preserve"> автобусы большого класса (длина более чем 10,0 метров до 16,0 метров включительно); автобусы среднего класса (длина более чем  7,5 метра до 10,0 метров включительно)</t>
    </r>
  </si>
  <si>
    <r>
      <rPr>
        <b/>
        <sz val="11"/>
        <color theme="1"/>
        <rFont val="Times New Roman"/>
        <family val="1"/>
        <charset val="204"/>
      </rPr>
      <t>2 вариант</t>
    </r>
    <r>
      <rPr>
        <sz val="11"/>
        <color theme="1"/>
        <rFont val="Times New Roman"/>
        <family val="1"/>
        <charset val="204"/>
      </rPr>
      <t xml:space="preserve">  автобусы среднего класса (длина более чем  7,5 метра до 10,0 метров включительно)</t>
    </r>
  </si>
  <si>
    <r>
      <rPr>
        <b/>
        <sz val="11"/>
        <color indexed="8"/>
        <rFont val="Times New Roman"/>
        <family val="1"/>
        <charset val="204"/>
      </rPr>
      <t>3 вариант</t>
    </r>
    <r>
      <rPr>
        <sz val="11"/>
        <color indexed="8"/>
        <rFont val="Times New Roman"/>
        <family val="1"/>
        <charset val="204"/>
      </rPr>
      <t xml:space="preserve"> автобусы большого класса (длина более чем 10,0 метров до 16,0 метров включительно)</t>
    </r>
  </si>
  <si>
    <r>
      <rPr>
        <b/>
        <sz val="11"/>
        <color theme="1"/>
        <rFont val="Times New Roman"/>
        <family val="1"/>
        <charset val="204"/>
      </rPr>
      <t>2. вариант</t>
    </r>
    <r>
      <rPr>
        <sz val="11"/>
        <color theme="1"/>
        <rFont val="Times New Roman"/>
        <family val="1"/>
        <charset val="204"/>
      </rPr>
      <t xml:space="preserve"> автобусы среднего класса (длина более чем  7,5 метра до 10,0 метров включительно)</t>
    </r>
  </si>
  <si>
    <r>
      <rPr>
        <b/>
        <sz val="11"/>
        <color theme="1"/>
        <rFont val="Times New Roman"/>
        <family val="1"/>
        <charset val="204"/>
      </rPr>
      <t xml:space="preserve">1. вариант </t>
    </r>
    <r>
      <rPr>
        <sz val="11"/>
        <color theme="1"/>
        <rFont val="Times New Roman"/>
        <family val="1"/>
        <charset val="204"/>
      </rPr>
      <t>автобусы большого класса (длина более чем 10,0 метров до 16,0 метров включительно); автобусы среднего класса (длина более чем  7,5 метра до 10,0 метров включительно)</t>
    </r>
  </si>
  <si>
    <t>ООО «АТП»</t>
  </si>
  <si>
    <t>ООО "АТП"</t>
  </si>
  <si>
    <t>2018</t>
  </si>
  <si>
    <r>
      <rPr>
        <b/>
        <sz val="11"/>
        <color theme="1"/>
        <rFont val="Times New Roman"/>
        <family val="1"/>
        <charset val="204"/>
      </rPr>
      <t>1. вариант</t>
    </r>
    <r>
      <rPr>
        <sz val="11"/>
        <color theme="1"/>
        <rFont val="Times New Roman"/>
        <family val="1"/>
        <charset val="204"/>
      </rPr>
      <t xml:space="preserve"> автобусы малого класса (длина более чем  5,0 метра до 7,5 метров включительно)</t>
    </r>
  </si>
  <si>
    <r>
      <rPr>
        <b/>
        <sz val="11"/>
        <color theme="1"/>
        <rFont val="Times New Roman"/>
        <family val="1"/>
        <charset val="204"/>
      </rPr>
      <t>2.вариант</t>
    </r>
    <r>
      <rPr>
        <sz val="11"/>
        <color theme="1"/>
        <rFont val="Times New Roman"/>
        <family val="1"/>
        <charset val="204"/>
      </rPr>
      <t xml:space="preserve"> автобусы среднего класса (длина более чем  7,5 метра до 10,0 метров включительно) </t>
    </r>
  </si>
  <si>
    <r>
      <t xml:space="preserve"> </t>
    </r>
    <r>
      <rPr>
        <b/>
        <sz val="11"/>
        <color theme="1"/>
        <rFont val="Times New Roman"/>
        <family val="1"/>
        <charset val="204"/>
      </rPr>
      <t>3 вариант</t>
    </r>
    <r>
      <rPr>
        <sz val="11"/>
        <color theme="1"/>
        <rFont val="Times New Roman"/>
        <family val="1"/>
        <charset val="204"/>
      </rPr>
      <t xml:space="preserve"> автобусы малого класса (длина более чем  5,0 метра до 7,5 метров включительно) и автобусы среднего класса (длина более чем  7,5 метра до 10,0 метров включительно)</t>
    </r>
  </si>
  <si>
    <t>ВоГТУ, Областная библиотека, Пушкинская, Золотой ключик, Зосимовская, Пирогова, Яшина, Рабочая, Конева, Беляева, Льнокомбинат, Дзержинского, Текстильщиков, 6 мкр.</t>
  </si>
  <si>
    <r>
      <rPr>
        <b/>
        <sz val="11"/>
        <color indexed="8"/>
        <rFont val="Times New Roman"/>
        <family val="1"/>
        <charset val="204"/>
      </rPr>
      <t>1. вариант</t>
    </r>
    <r>
      <rPr>
        <sz val="11"/>
        <color indexed="8"/>
        <rFont val="Times New Roman"/>
        <family val="1"/>
        <charset val="204"/>
      </rPr>
      <t xml:space="preserve"> автобусы малого класса (длина от  5,0 метров до 7,5 метров включительно)</t>
    </r>
  </si>
  <si>
    <r>
      <rPr>
        <b/>
        <sz val="11"/>
        <color indexed="8"/>
        <rFont val="Times New Roman"/>
        <family val="1"/>
        <charset val="204"/>
      </rPr>
      <t>2 вариант</t>
    </r>
    <r>
      <rPr>
        <sz val="11"/>
        <color indexed="8"/>
        <rFont val="Times New Roman"/>
        <family val="1"/>
        <charset val="204"/>
      </rPr>
      <t xml:space="preserve"> автобусы среднего класса (длина от  7,5 метров до 10,0 метров включительно)</t>
    </r>
  </si>
  <si>
    <r>
      <rPr>
        <b/>
        <sz val="11"/>
        <color indexed="8"/>
        <rFont val="Times New Roman"/>
        <family val="1"/>
        <charset val="204"/>
      </rPr>
      <t>3 вариант</t>
    </r>
    <r>
      <rPr>
        <sz val="11"/>
        <color indexed="8"/>
        <rFont val="Times New Roman"/>
        <family val="1"/>
        <charset val="204"/>
      </rPr>
      <t xml:space="preserve"> автобусы малого класса (длина от  5,0 метров до 7,5 метров включительно) и автобусы среднего класса (длина от  7,5 метров до 10,0 метров включительно)</t>
    </r>
  </si>
  <si>
    <r>
      <rPr>
        <b/>
        <sz val="11"/>
        <color theme="1"/>
        <rFont val="Times New Roman"/>
        <family val="1"/>
        <charset val="204"/>
      </rPr>
      <t>1. вариант</t>
    </r>
    <r>
      <rPr>
        <sz val="11"/>
        <color theme="1"/>
        <rFont val="Times New Roman"/>
        <family val="1"/>
        <charset val="204"/>
      </rPr>
      <t xml:space="preserve"> автобусы малого класса (длина от  5,0 метров до 7,5 метров включительно);</t>
    </r>
  </si>
  <si>
    <r>
      <rPr>
        <b/>
        <sz val="11"/>
        <color theme="1"/>
        <rFont val="Times New Roman"/>
        <family val="1"/>
        <charset val="204"/>
      </rPr>
      <t>2 вариант</t>
    </r>
    <r>
      <rPr>
        <sz val="11"/>
        <color theme="1"/>
        <rFont val="Times New Roman"/>
        <family val="1"/>
        <charset val="204"/>
      </rPr>
      <t xml:space="preserve"> автобусы среднего класса (длина от  7,5 метров до 10,0 метров включительно);</t>
    </r>
  </si>
  <si>
    <t>Евковская - Поликлиника</t>
  </si>
  <si>
    <t>ИНН
352510138391</t>
  </si>
  <si>
    <t>ИНН
3525398010</t>
  </si>
  <si>
    <t>ИНН
352525117316</t>
  </si>
  <si>
    <t>ИНН
3525151171</t>
  </si>
  <si>
    <t>МУП "ПАТП № 1"</t>
  </si>
  <si>
    <t>г. Вологда, ул. Мудрова, 31, оф.1</t>
  </si>
  <si>
    <t>ИНН
3525443640</t>
  </si>
  <si>
    <t>Евковская - с/о Авиатор</t>
  </si>
  <si>
    <t>исключен 01.04.2020</t>
  </si>
  <si>
    <t>14/1</t>
  </si>
  <si>
    <t>ООО "ТС"</t>
  </si>
  <si>
    <t>ИНН                                                                                                           
3525354326</t>
  </si>
  <si>
    <t>ИНН                                                                                                                                                                                                                                                                          3525354326</t>
  </si>
  <si>
    <t>28/1</t>
  </si>
  <si>
    <t xml:space="preserve"> 7,3 (6,9)</t>
  </si>
  <si>
    <t>по регулируемым тарифам</t>
  </si>
  <si>
    <t>Максимальный срок эксплуатации транспортных средств</t>
  </si>
  <si>
    <t>Характеристики, влияющие на качество перевозок</t>
  </si>
  <si>
    <t xml:space="preserve"> - </t>
  </si>
  <si>
    <t xml:space="preserve"> -</t>
  </si>
  <si>
    <t xml:space="preserve"> -  </t>
  </si>
  <si>
    <t xml:space="preserve">наименования промежуточных остановочных пунктов по маршруту регулярных перевозок </t>
  </si>
  <si>
    <t>Максимальное количество транспортных средств, которое допускается использовать для перевозки</t>
  </si>
  <si>
    <t xml:space="preserve">ИП Ковригина Ксения Евгеньевна </t>
  </si>
  <si>
    <t>ИП Ковригин Дмитрий Васильевич</t>
  </si>
  <si>
    <t>ИП Ромин Евгений Валентинович</t>
  </si>
  <si>
    <t>г. Вологда, ул. Мудрова, 31, оф. 1</t>
  </si>
  <si>
    <t>ИНН
352528376453</t>
  </si>
  <si>
    <t>ООО "ВТ"</t>
  </si>
  <si>
    <t>Рубцово*, ВПЗ, Рынок на Окружном (по требованию), (ПУ-28), ТРЦ «РИО», Гагарина, ТЦ «Аксон», Троллейбусное депо, (ВЭТ), Псковская, Костромская, Новгородская, Ярославская, (Петина), Гончарная, Кирова, ТЮЗ, Пушкинская, Золотой ключик, Зосимовская, Пирогова, Яшина, Рабочая, Беляева, Школа, Воркутинская, Архангельская.</t>
  </si>
  <si>
    <t>ВПЗ - Архангельская</t>
  </si>
  <si>
    <t xml:space="preserve">Ильюшина – Окружное шоссе – Ленинградская – Октябрьская – 
Герцена – Конева
</t>
  </si>
  <si>
    <t>К. Маркса – Северная – Прокатова – Горького – Чернышевского – С. Орлова – Торговая пл. - пр. Победы - Транспортная развязка через железную дорогу "Москва - Архангельск" - Залинейная - проезд к улице Залиненейная - Клубова – Луначарского – Кувшиновская – Вологодская</t>
  </si>
  <si>
    <t>* - допускается сокращение количества выполняемых рейсов до остановочного пункта (в случае снижения потребности в регулярных перевозках пассажиров) при условии согласования с Департаментом городского хозяйства Администрации города Вологды.</t>
  </si>
  <si>
    <t xml:space="preserve">д.Родионцево, д.59А, стр.1, Вологодский р., Вологодская обл.
</t>
  </si>
  <si>
    <t>пл. им. Бабушкина - Зосимовская - Герцена - Октябрьская - Пролетарская - Проспект Победы - транспортная развязка через железную дорогу «Москва – Архангельск» - Белозерское шоссе – Залинейная - Клубова - а/д А-119 «Вологда Медвежьегорск» -                              с. Молочное (Коминтерна – Панкратова - Студенческая – Ленина – Мира - Шмидта - Студенческая - Панкратова - Коминтерна</t>
  </si>
  <si>
    <t>29/1</t>
  </si>
  <si>
    <t>Электротовары, Золотой ключик, Пушкинская (в обратном направлении), ТЮЗ, Ленинградская                                                 (в обратном направлении), Пролетарская, Маяковского, Путепровод (по требованию), ТрансАльфа                                (по требованию), Станкозавод, Машзавод, Западная (по требованию), Клубова, Григорьевское, АЗС (отв. на Молочное), Академия</t>
  </si>
  <si>
    <t xml:space="preserve">Ильюшина, ТРЦ РИО, ТЦ Аксон, мкр. Южный, По требованию (ТЦ Лента), Ветлечебница, Областная детская больница, Больничный комплекс, ТЦ Мармелад, Ярославская (Бывалово), Молочный комбинат, Можайского, Вокзал, гостиница Вологда, Стадион "Динамо", Мира, Проспект Победы (ул. Мира), Гоголя, К. Маркса, Лаврова, Дом творчества, Бригантина (Заречье), ПАТП 2, ВПБА, Железнодорожная, ж/д переезд, Прилуки, По требованию (По требованию, Детский сад, Колхозная, 
По требованию)
</t>
  </si>
  <si>
    <t>Реабилитационный центр - Лукьяново</t>
  </si>
  <si>
    <t>12.3  (12.3)</t>
  </si>
  <si>
    <t>6 мкр – Новаторов</t>
  </si>
  <si>
    <t>11.4 (10.6)</t>
  </si>
  <si>
    <t xml:space="preserve"> 6/1</t>
  </si>
  <si>
    <t xml:space="preserve"> 15/1</t>
  </si>
  <si>
    <t>Реабилитационный центр – Новаторов</t>
  </si>
  <si>
    <t>Карла Маркса – Северная – Прокатова – Предтеченская – Советский пр. – Марии Ульяновой – Козленская – Мира – Октябрьская – Ленинградская – Псковская - Возрождения (в обратном направлении: Возрождения - Окружное шоссе – Ленинградская)</t>
  </si>
  <si>
    <t>10.6  (10.5)</t>
  </si>
  <si>
    <t xml:space="preserve"> 18/1</t>
  </si>
  <si>
    <t>Новаторов - Семенково</t>
  </si>
  <si>
    <t xml:space="preserve"> 21/1</t>
  </si>
  <si>
    <t>13.5 (12.9)</t>
  </si>
  <si>
    <t>Пошехонское ш. - Ярославская - Ленинградская - Окружное шоссе – а/д А-114 – Старо-Кирилловское шоссе - Ананьинская - а/д «Обход г.Вологды» - а/д А-119 -                   с. Молочное (в прямом направлении: Коминтерна – Панкратова - Студенческая – Ленина – Мира – Парковая; в обратном направлении: Парковая - Мира - Шмидта - Студенческая - Панкратова - Коминтерна)</t>
  </si>
  <si>
    <t>21,5 (22,2)</t>
  </si>
  <si>
    <t>ГРС - Поликлиника - Берег</t>
  </si>
  <si>
    <t>Московская – Петрозаводская – Беляева – Текстильщиков – Можайского (в обратном направлении: Конева - Беляева - Дзержинского - Московская) – Конева – Герцена – Мира - С. Орлова – (в обратном направлении:  С. Орлова - Лермонтова - М. Ульяновой - Козленская - Предтеченская - Герцена), Торговая пл.  – Пр. Победы – транспортная развязка через ж/д «Москва – Архангельск» - Залинейная - проезд к улице Залинейная - Клубова - Луначарского – Вологодская – Луначарского</t>
  </si>
  <si>
    <t>Конева – Герцена – Мира – С. Орлова (в обратном направлении:  С. Орлова - Лермонтова - М. Ульяновой - Козленская - Предтеченская - Герцена) – Чернышевского – Горького - Прокатова – Северная – (Фрязиновская - Карла Маркса) - Дальняя – Саммера – Дорониноо</t>
  </si>
  <si>
    <t xml:space="preserve">Областная детская больница, Больничный комплекс (в прямом направлении), ТЦ «Мармелад» (в обратном направлении), По требованию, Возрождения, Ярославская (в прямом направлении), Новгородская (в обратном направлении), Костромская, Псковская, ТЦ «РИО», Ильюшина (в прямом направлении), Рынок на Окружном (в обратном направлении), По требованию, ГНС (по требованию), Ватланово (в обратном направлении), Электросети (по требованию), Коттеджи (по требованию), Ананьино, АЗС, Академия, По требованию (Молочное), Парковая (по требованию), Областной дом ветеранов      </t>
  </si>
  <si>
    <t>Дальняя – Северная – Прокатова – Предтеченская – Герцена – Зосимовская – пл.Бабушкина – Пошехонское ш.</t>
  </si>
  <si>
    <t>ул. Пугачева (в обратном направлении), ул. Разина, ул. Судоремонтная, ул. Прокатова, Колледж искусств, пл. Чайковского, ул. Самойло, ул. Добролюбова, ул. Гоголя, Центр, ул.  Ленинградская, ул. Пролетарская, Маяковского, Путепровод (по требованию) (в обратном направлении), ТрансАльфа (в прямом направлении), Станкозавод, Машзавод, По требованию, ул. Рыбная, ул. Чапаева (в обратном направлении), Школа</t>
  </si>
  <si>
    <t>Осановский проезд – С. Преминина - Пошехонское ш. - пл. Бабушкина - Мира - С. Орлова - Торговая пл. – пр. Победы – Воровского – (в обратном направлении: Маяковского – Пролетарская – пр. Победы) - Бурмагиных - Слободская - Ершовский пер.</t>
  </si>
  <si>
    <t>ул. Фрязиновская, ул. Северная, Поликлиника, ул. Судоремонтная, ул. Прокатова, Колледж искусств (в обратном направлении), Площадь Чайковского, ул. Самойло, ул. Добролюбова, ул. Гоголя, Центр, ул. Мальцева (в прямом направлении), ул. Ленинградская (в обратном направлении), ул. Кирова, ул. Гончарная, По требованию (в прямом направлении), ул. Петина, ул. Республиканская, ул. Щетинина, Леншоссе, ул. Ильюшина</t>
  </si>
  <si>
    <t>Дальняя – Северная – Прокатова – Горького – Чернышевского – С. Орлова – Торговая пл. – Пр. Победы – (в прямом направлении: Мальцева – Октябрьская) -Ленинградская – Петина – Панкратова – Окружное шоссе - Ильюшина</t>
  </si>
  <si>
    <t>11.8  (11.9)</t>
  </si>
  <si>
    <t>Архангельская - Конева – Герцена – Мира – Чехова – Мальцева – III Интернационала (в обратном направлении: III Интернационала - Челюскинцев – Чехова – Мальцева - Октябрьская – Герцена)</t>
  </si>
  <si>
    <t>17/3</t>
  </si>
  <si>
    <t>Швейная фабрика, Водолечебница, ул. Элеваторная, ул. Промышленная, ЖБИ, Мясокомбинат, Дачи, ИММИД*, По требованию</t>
  </si>
  <si>
    <t>Советский проспект – Турундаевская - Элеваторная – Промышленная – Элеваторная</t>
  </si>
  <si>
    <t>ул. Пугачева (в обратном направлении), ул. Разина, ул. Судоремонтная, ул. Прокатова, Драмтеатр, Областная библиотека, Центр (в обратном направлении), ТЮЗ, ул. Кирова, ул. Гончарная, ТЦ «Форум» (в прямом направлении), ул. Ярославская, Новгородская (в обратном направлении), ул. Костромская, ул. Псковская, ул. Возрождения (в прямом направлении), ул. Ягодная (по требованию) (в прямом направлении), Окружное ш. (в прямом направлении), Троллейбусное депо (в обратном направлении), Южный мкр. (в обратном направлении), парк «Рождественский»</t>
  </si>
  <si>
    <t>17.5 (15.3)</t>
  </si>
  <si>
    <t xml:space="preserve">в зимний период:19.0  (17.5) (19.6  при движении через остановочный пункт «Вологодское мороженное»);         в летний период: 21.6  (20.1) (22.2 при движении через остановочный пункт «Вологодское мороженное»)
</t>
  </si>
  <si>
    <t>Ананьинская – Старо-Кирилловское шоссе – а/д А-114 – Окружное шоссе – Ленинградская – Проспект Победы – Торговая площадь – Сергея Орлова (в обратном направлении: С. Орлова - Торговая пл. – пр. Победы - Мальцева - Октябрьская - Ленинградская) – Чернышевского – Горького – Прокатова – Северная – Дальняя – Саммера(л)</t>
  </si>
  <si>
    <t>Льнокомбинат - ДОК</t>
  </si>
  <si>
    <t>7.9 (8.4)</t>
  </si>
  <si>
    <t>12.2  (12.5)</t>
  </si>
  <si>
    <t>6,6 (6.2)</t>
  </si>
  <si>
    <t>5.2 (5.1)</t>
  </si>
  <si>
    <t>19.0 (18.1)</t>
  </si>
  <si>
    <t>Петрозаводская (в прямом направлении), Текстильщиков (в прямом направлении), Дзержинского (в обратном направлении), Льнокомбинат, Конева (в прямом направлении), Беляева  (в обратном направлении), Рабочая, Яшина , Пирогова (в обратном направлении), Зосимовская, Золотой ключик, Областная библиотека (в обратном направлении), Мира, Проспект Победы (в прямом направлении), Центр, Ленинградская, Пролетарская,  Маяковского, По требованию (в обратном направлении Путепровод), Транс-Альфа (в прямом направлении), Станкозавод, Машзавод, По требованию, Рыбная, Чкалова (по требованию) (в прямом направлении), Чапаева (в обратном направлении), Школа, Детсад (в обратном направлени)</t>
  </si>
  <si>
    <t xml:space="preserve">Колхозная - Лоста </t>
  </si>
  <si>
    <t>ул. Фрязиновская, ул. Северная, Поликлиника, ул. Судоремонтная, ул. Прокатова, Драмтеатр, Золотой ключик, Электротовары, Вокзал, ул. Можайского, Молкомбинат, ул. Ярославская (в прямом направлении), ТЦ Мармелад (в прямом направлении), Бывалово (в обратном направлении), Больничный комплекс</t>
  </si>
  <si>
    <t>Воркутинская, Школа, Дворец спорта, Рабочая, Яшина (в прямом направлении), Пирогова (в обратном направлении), Зосимовская, Золотой ключик, Областная библиотека (в обратном направлении), Мира (в прямом направлении), Проспект Победы (в прямом направлении), Гоголя, Добролюбова, Самойло, Пл. Чайковского, Колледж искусств, Прокатова, Судоремонтная, Поликлиника, Северная, (Фрязиновская, мкр. Фрязиново), Фрязиновская, Дальняя, Гиляровского (по требованию), ЖБИ, ЗМЗ</t>
  </si>
  <si>
    <t>ул. Архангельская, ул. Воркутинская, Школа, Дворец спорта, ул. Рабочая, ул. Яшина, ул. Пирогова (в обратном направлении), ул. Зосимовская, Золотой ключик, ул. Мира (в прямом направлении), ул. Пушкинская (в обратном направлении), Стадион Динамо (в прямом направлении), По требованию (в прямом направлении), ТЮЗ (в обратном направлении)</t>
  </si>
  <si>
    <t xml:space="preserve"> 1/1</t>
  </si>
  <si>
    <t xml:space="preserve"> 4/1</t>
  </si>
  <si>
    <t>8/3</t>
  </si>
  <si>
    <t xml:space="preserve"> 9/2</t>
  </si>
  <si>
    <t xml:space="preserve"> 12/1</t>
  </si>
  <si>
    <t xml:space="preserve"> 22/1</t>
  </si>
  <si>
    <t xml:space="preserve"> 27/1</t>
  </si>
  <si>
    <t>31/3</t>
  </si>
  <si>
    <t>32/2</t>
  </si>
  <si>
    <t>проезд к Козицинскому кладбищу – а/д М-8 – Конева – Герцена – Мира - Козленская - М. Ульяновой – Ленина – Зосимовская – Предтеченская – Прокатова – Северная – К. Маркса – Пугачева – Канифольная -дорога на Баранково</t>
  </si>
  <si>
    <t xml:space="preserve"> Воркутинская, Школа, Дворец спорта, Магазин, Болонина (в обратном направлении )
Школа, Ловенецкого, Стадион Локомотив, Планерная (в обратном направлении) Преминина, Можайского, Вокзал (в прямом направлении), гостиница Вологда, Стадион Динамо, Мира (в прямом направлении), Проспект Победы, Центр (Старый рынок), Ленинградская, Пролетарская, Маяковского, Путепровод (в обратном направлении), Транс-Альфа (в прямом направлении), Станкозавод, Машзавод, По требованию, Рыбная, Чапаева (в обратном направлении), Школа, Детсад (в обратном направлении)
</t>
  </si>
  <si>
    <t>16,4 (15,7)</t>
  </si>
  <si>
    <t>по требованию, Новое, ул. Ловенецкого, стадион «Локомотив», Можайский мкр. (по требованию), ул. С. Преминина, ул. Можайского, Вокзал, гостиница «Вологда», стадион «Динамо», ул. Мира, пр-т Победы, Центр, ул. Ленинградская, ул. Воровского (в прямом направлении), ул. Пролетарская (в обратном направлении), ул. Маяковского, Парковый пер., Завражный пер., ул. Бурмагиных, Парк Мира, ул. Слободская</t>
  </si>
  <si>
    <t>ул. Петрозаводская, ул. Текстильщиков (в прямом направлении), ДК Льнокомбинат, ул. Дзержинского (в обратном направлении), Льнокомбинат, ул. Конева (в прямом направлении), ул. Беляева (в обратном направлении), ул. Рабочая, ул. Яшина (в прямом направлении), ул. Пирогова (в обратном направлении), ул. Зосимовская, Галкинская, ТЮЗ, ул. Кирова, ул. Гончарная, ТЦ «Форум» (в прямом направлении), ул. Ярославская, ул. Новгородская (в обратном направлении), ул. Костромская, ул. Псковская, ул. Возрождения, ул. Ягодная (по требованию), Окружное шоссе, парк «Рождественский»</t>
  </si>
  <si>
    <t xml:space="preserve">Московская – Петрозаводская – Беляева - Текстильщиков – Можайского (в обратном направлении: Конева - Беляева - Дзержинского - Московская) – Конева – Герцена – Октябрьская - Ленинградская – Псковская – Возрождения    </t>
  </si>
  <si>
    <t xml:space="preserve">Ильюшина - Окружное шоссе - Пошехонское шоссе - пл. Бабушкина, Мира (Торговая площадь) - С. Орлова - Чернышевского - Железнодорожная - а/д "Прилуки - Дубровское" </t>
  </si>
  <si>
    <t xml:space="preserve"> Конева – Можайского – Ловенецкого – С. Преминина - Пошехонское ш. - пл. Бабушкина (в прямом направлении) -  Мира – С. Орлова – Торговая пл. – пр. Победы - транспортная развязка через железную дорогу «Москва – Архангельск» - Белозерское шоссе - Залинейная - проезд к улице Залинейная - Клубова – Луначарского – Кувшиновская - Вологодская - Луначарского</t>
  </si>
  <si>
    <r>
      <t>По требованию, Пруды, Кирпичный завод, Вологодское мороженое* (в обратном направлении), Ананьино, Коттеджи, Электросети (по требованию), Ватланово (по требованию) (в прямом направлении), ГНС, По требованию, ул. Ильюшина, ВПЗ (в прямом направлении), Рынок на Окружном (по требованию) (в прямом направлении), ТРЦ РИО (в прямом направлении), ул. Гагарина (в обратном направлении), По требованию (в прямом направлении), Троллейбусное депо (в прямом направлении), ВЭТ (в обратном направлении), ул. Псковская, ул. Костромская, ул. Новгородская (в прямом направлении), ул. Ярославская, ТЦ «Форум» (в обратном направлении), ул. Гончарная, ул. Кирова, ул. Ленинградская (в прямом направлении), ул. Мальцева (в обратном направлении), Центр, ул. Гоголя, ул. Добролюбова, ул. Самойло, Площадь Чайковского, Колледж искусств (в прямом направлении), ул. Прокатова, ул. Судоремонтная, Поликлиника, ул. Северная, ул. Фрязиновская, ул. Дальняя, ул. Гиляровского</t>
    </r>
    <r>
      <rPr>
        <vertAlign val="superscript"/>
        <sz val="11"/>
        <color indexed="8"/>
        <rFont val="Times New Roman"/>
        <family val="1"/>
        <charset val="204"/>
      </rPr>
      <t>л</t>
    </r>
    <r>
      <rPr>
        <sz val="11"/>
        <color indexed="8"/>
        <rFont val="Times New Roman"/>
        <family val="1"/>
        <charset val="204"/>
      </rPr>
      <t xml:space="preserve"> (по требованию), ЖБИ</t>
    </r>
    <r>
      <rPr>
        <b/>
        <vertAlign val="superscript"/>
        <sz val="11"/>
        <color indexed="8"/>
        <rFont val="Times New Roman"/>
        <family val="1"/>
        <charset val="204"/>
      </rPr>
      <t>л</t>
    </r>
    <r>
      <rPr>
        <b/>
        <sz val="11"/>
        <color indexed="8"/>
        <rFont val="Times New Roman"/>
        <family val="1"/>
        <charset val="204"/>
      </rPr>
      <t xml:space="preserve"> </t>
    </r>
    <r>
      <rPr>
        <sz val="11"/>
        <color indexed="8"/>
        <rFont val="Times New Roman"/>
        <family val="1"/>
        <charset val="204"/>
      </rPr>
      <t>(по требованию), ЗМЗ</t>
    </r>
    <r>
      <rPr>
        <vertAlign val="superscript"/>
        <sz val="11"/>
        <color indexed="8"/>
        <rFont val="Times New Roman"/>
        <family val="1"/>
        <charset val="204"/>
      </rPr>
      <t>л</t>
    </r>
    <r>
      <rPr>
        <sz val="11"/>
        <color indexed="8"/>
        <rFont val="Times New Roman"/>
        <family val="1"/>
        <charset val="204"/>
      </rPr>
      <t xml:space="preserve"> (по требованию)
</t>
    </r>
    <r>
      <rPr>
        <b/>
        <sz val="11"/>
        <color indexed="8"/>
        <rFont val="Times New Roman"/>
        <family val="1"/>
        <charset val="204"/>
      </rPr>
      <t>Л - осуществление остановок в летний период</t>
    </r>
  </si>
  <si>
    <r>
      <t xml:space="preserve">Емельяново, Осаново, Архангельская, Воркутинская, Школа, Дворец спорта, Рабочая, Яшина (в прямом направлении), Пирогова (в обратном направлении), Зосимовская, Золотой ключик, Пушкинская (в обратном направлении), Мира (в прямом направлении), Областная библиотека, ВоГУ, Прокатова, Судоремонтная, Разина, Пугачева (в прямом направлении), Реабилитационный центр  (в прямом направлении), Лесохимзавод*, СКДМ*, Тепенькино* (по требованию), Речная* (по требованию), Баранково*, с/о Парус* (по требованию), с/о ОМЗ*, с/о Чайка*, с/о Березка* (по требованию)
</t>
    </r>
    <r>
      <rPr>
        <b/>
        <sz val="11"/>
        <color indexed="8"/>
        <rFont val="Times New Roman"/>
        <family val="1"/>
        <charset val="204"/>
      </rPr>
      <t>*  - осуществление остановок в летний период</t>
    </r>
  </si>
  <si>
    <t>16,58  (15,78)
В летний период 14,2 (14,2)</t>
  </si>
  <si>
    <t xml:space="preserve"> 16/1</t>
  </si>
  <si>
    <t>11.7 (10.7)</t>
  </si>
  <si>
    <t>6 мкр. - ВПЗ</t>
  </si>
  <si>
    <t>Драмтеатр, Прокатова, Судоремонтная, Разина, Пугачева (в прямом направлении), Реабилитационный центр  (в прямом направлении), Лесохимзавод, СКДМ, Тепенькино (по требованию), Речная (по требованию), Баранково, с/о Парус (по требованию), с/о ОМЗ, с/о Чайка, с/о Березка (по требованию)</t>
  </si>
  <si>
    <t>М.Ульяновой – Советский пр-т (в обратном направлении – Козленская – М.Ульяновой) – Предтеченская – Прокатова – Северная – К. Маркса – Пугачева – Канифольная – дорога на Баранково</t>
  </si>
  <si>
    <t>9,3  (8,6)</t>
  </si>
  <si>
    <t xml:space="preserve">автобусы среднего класса (длина более чем  7,5 метра до 10,0 метров включительно) </t>
  </si>
  <si>
    <t>2023</t>
  </si>
  <si>
    <t xml:space="preserve">1 вариант: автобусы большого класса (длина более чем 10,0 метров до 16,0 метров включительно);
 2 вариант: автобусы среднего класса (длина более чем  7,5 метра до 10,0 метров включительно)
</t>
  </si>
  <si>
    <t>-</t>
  </si>
  <si>
    <t>муниципальные маршруты регулярных первозок автомобильным транспортом</t>
  </si>
  <si>
    <t xml:space="preserve">муниципальные маршруты регулярных первозок наземным электрическим транспортом </t>
  </si>
  <si>
    <t>20</t>
  </si>
  <si>
    <t>Областная детская больница - Бригантина</t>
  </si>
  <si>
    <t>Лоста - Областная детская больница</t>
  </si>
  <si>
    <t>а/д «Вологда – Ростилово» – ул. Беляева – ул. Конева – ул. Можайского – Пошехонское ш</t>
  </si>
  <si>
    <t xml:space="preserve">9,6 (9,6) </t>
  </si>
  <si>
    <t>Екимцево - ВПЗ</t>
  </si>
  <si>
    <t>По требованию, Пруды, Кирпичный завод, Ананьино, Коттеджи, Электросети (по требованию), Ватланово (по требованию) (в прямом направлении), ГНС, По требованию, ул. Ильюшина</t>
  </si>
  <si>
    <t>Ананьинская – Старо-Кирилловское шоссе – а/д А-114 – Окружное шоссе - Ильюшина</t>
  </si>
  <si>
    <t>7,1 км (6,3 км.)</t>
  </si>
  <si>
    <t>автобусы большого класса (длина более чем 10,0 метров до 16,0 метров включительно); автобусы среднего класса (длина более чем  7,5 метра до 10,0 метров включительно)</t>
  </si>
  <si>
    <t>2024</t>
  </si>
  <si>
    <t>ИНН
3525398010
Маршрут сезонный (зимний - с октября по апрель)</t>
  </si>
  <si>
    <r>
      <rPr>
        <b/>
        <sz val="11"/>
        <color indexed="8"/>
        <rFont val="Times New Roman"/>
        <family val="1"/>
        <charset val="204"/>
      </rPr>
      <t>3 вариант</t>
    </r>
    <r>
      <rPr>
        <sz val="11"/>
        <color indexed="8"/>
        <rFont val="Times New Roman"/>
        <family val="1"/>
        <charset val="204"/>
      </rPr>
      <t xml:space="preserve"> автобусы малого класса (длина от  5,0 метров до 7,5 метров включительно) и автобусы среднего класса (длина от  7,5 метров до 10,0 метров включительно).
</t>
    </r>
  </si>
  <si>
    <r>
      <rPr>
        <b/>
        <sz val="11"/>
        <color theme="1"/>
        <rFont val="Times New Roman"/>
        <family val="1"/>
        <charset val="204"/>
      </rPr>
      <t>3.вариант</t>
    </r>
    <r>
      <rPr>
        <sz val="11"/>
        <color theme="1"/>
        <rFont val="Times New Roman"/>
        <family val="1"/>
        <charset val="204"/>
      </rPr>
      <t xml:space="preserve"> автобусы большого класса (длина более чем 10,0 метров до 16,0 метров включительно)</t>
    </r>
  </si>
  <si>
    <t xml:space="preserve"> 19/1</t>
  </si>
  <si>
    <t xml:space="preserve">В прямом направлении:
Дальняя - Северная – Прокатова -  Горького – Чернышевского – С. Орлова – Мира -Пошехонское шоссе – Окружное ш. - Ильюшина 
В обратном направлении:
Ильюшина -Окружное ш. - Пошехонское ш. - Ярославская - Пошехонское ш. - пл. Бабушкина - Мира - С. Орлова - Чернышевского - Горького - Прокатова - Северная - Дальняя </t>
  </si>
  <si>
    <t xml:space="preserve">В прямом направлении:
Фрязиновская, Северная, Поликлиника, Судоремонтная, Прокатова,  пл. Чайковского, Самойло, Добролюбова, Гоголя,  пр. Победы, стадион «Динамо», гостиница «Вологда», Можайского, Молочный комбинат, Ярославская, ТЦ Мармелад, Больничный комплекс,  Ветлечебница, ТЦ Лента», Южный мкр., ТЦ Аксон (в обратном направлении), Гагарина,  Ильюшина 
В обратном направлении:Рынок (по требованию, ТЦ РИО, ТЦ Аксон, Южный мкр., ТЦ Лента, Ветлечебница, Областная детская больница, Больничный комплекс, Бывалово, ТЦ Макси, Молочный комбинат, Можайского, Вокзал, гостиница «Вологда», стадион «Динамо»,  Мира, пр. Победы, Гоголя, Добролюбова, Самойло, пл. Чайковского, Колледж искусств, Прокатова, Судоремонтная, Поликлиника, Северная, Фрязиновская
</t>
  </si>
  <si>
    <t>13.5 км. в прямом направлении
14.9 км. в обратном направлении</t>
  </si>
  <si>
    <t>14-д</t>
  </si>
  <si>
    <t>ВПЗ - Семенково</t>
  </si>
  <si>
    <t>8</t>
  </si>
  <si>
    <t xml:space="preserve"> 23/1</t>
  </si>
  <si>
    <t>Пошехонское шоссе – пл. Бабушкина – Мира – Чехова – Мальцева - 3-го Интернационала - Челюскинцев – Чехова – Мира - С. Орлова – Торговая пл. – пр. Победы - транспортная развязка через железную дорогу «Москва – Архангельск» - Белозерское шоссе - Залинейная - проезд к улице Залинейная - Клубова – Луначарского – Кувшиновская - Вологодская - Луначарского</t>
  </si>
  <si>
    <t>ГРС*, Пригородный*,  Подстанция*, Ветлечебница*, Областная детская больница, Больничный комплекс, Бывалово, ТЦ Мармелад,  Ярославская, Молкомбинат, Можайского, Вокзал (в прямом направлении), гост.Вологда, По требованию, Поликлиника, По требованию, Стадион Динамо, Мира (в прямом направлении), Проспект Победы, Центр (Старый рынок), Ленинградская, Пролетарская, Маяковского, Путепровод (в обратном направлении), Транс-Альфа (в прямом направлении), Станкозавод, Машзавод, База, Рыбная, Чкалова (в прямом направлении), Чапаева (в обратном направлении), Школа, Детсад (в обратном направлении), Берег</t>
  </si>
  <si>
    <t>160000, г. Вологда, ул. Новгородская, д. 4а, кв. 43</t>
  </si>
  <si>
    <t xml:space="preserve"> – в прямом направлении: Чернышевского - Горького – Прокатова – Предтеченская –- Советский пр. – Турундаевская – Элеваторная - Промышленная;
– в обратном направлении: Промышленная - Элеваторная - Турундаевская - Советский пр. - Зосимовская - Предтеченская - Прокатова - Горького - Чернышевского</t>
  </si>
  <si>
    <t>Бригантина, Заречье (в прямом направлении), Лаврова (в обратном направлении), Дом творчества (в прямом направлении), ул. К. Маркса, ул. Горького, ул. Добролюбова, ул. Самойло, пл. Чайковского, Колледж искусств (в прямом направлении), ул. Прокатова, Драмтеатр (в прямом направлении), Музыкальный театр (в прямом направлении), Советский проспект (в обратном направлении), Речной вокзал, ул. Яшина (в прямом направлении), Горбольница, Школа, Речной порт, Швейная фабрика, Льнокомбинат, «Вологодский текстильный комбинат» (в обратном направлении),  Швейная фабрика, Водолечебница*, ул. Элеваторная*, ул. Промышленная*, ЖБИ* Мясокомбинат*.
* - при движении до/от остановочного пункта «Мясокомбинат»</t>
  </si>
  <si>
    <t>Ильюшина - Окружное шоссе - Пошехонское шоссе - пл. Бабушкина, Мира  - С. Орлова - Чернышевского - Железнодорожная -  а/д "Прилуки - Дубровское" (в обратном направлении: а/д «Прилуки – Дубровское» - Приграничная – Мелиораторов – Колхозная - Железнодорожная)</t>
  </si>
  <si>
    <t>Ильюшина (в обратном направлении), ТРЦ РИО (в прямом направлении) , ТЦ Аксон (в прямом направлении), Гагарина (в обратном направлении), мкр.Южный, ТЦ Лента, Ветлечебница, Областная детская больница (в прямом направлении), Больничный комплекс, ТЦ Мармелад (в обратном направлении), Бывалово (в прямом направлении), Ярославская (в обратном направлении), Молочный комбинат, Можайского, Вокзал (в прямом направлении), гостиница "Вологда", Стадион "Динамо", Мира (в прямом направлении), Проспект Победы,  Гоголя, К. Маркса, Лаврова (в прямом направлении), Дом творчества (в обратном направлении), Бригантина (в прямом направлении), Заречье (в обратном направлении), ПАТП-2, ВПБА, Железнодорожная, ж/д переезд (в прямом направлении), Прилуки, По требованию (в прямом направлении), По требованию (в прямом направлении), Мелиораторов (в обратном направлении), Детский сад (в обратном направлении), Колхозная (в обратном направлении), По требованию (в обратном направлении)</t>
  </si>
  <si>
    <t xml:space="preserve"> 2/2</t>
  </si>
  <si>
    <t>Областная больница, ул. Гагарина, Стадион «Витязь», ул. Петина, По требованию (в обратном направлении), Бизнес-центр «Сфера», Тепличный мкр., ул. Можайского, Вокзал (в прямом направлении), Гостиница «Вологда», Стадион «Динамо», ул. Мира (в прямом направлении), Областная библиотека, Музыкальный театр (в прямом направлении), Драмтеатр (в обратном направлении), Речной вокзал, ул. Яшина, Горбольница, Школа, Речной порт, Швейная фабрика, Льнокомбинат (в прямом направлении), «Вологодский текстильный комбинат» (в обратном направлении) по требованию</t>
  </si>
  <si>
    <t xml:space="preserve">в прямом направлении: Щетинина – Гагарина – Петина – Пошехонское шоссе – пл. Бабушкиина – Мира – Козленская – М.Ульяновой – Советский пр. – автодорога к мкр. Лоста;
 в обратном направлении: автодорога к мкр. Лоста – Советский пр. – М.Ульяновой – Козленская – Мира - Пошехонское шоссе – Петина – Гагарина – Щетинина;
</t>
  </si>
  <si>
    <t>14.7 (14.25)</t>
  </si>
  <si>
    <t>8.1  (11.2 при движении до остановочного пункта «Мясокомбинат») (8.15) (11.15 при движении от остановочного пункта «Мясокомбинат»)</t>
  </si>
  <si>
    <t>ИНН
3525443640 сезонный (зимний - с октября по апрель)</t>
  </si>
  <si>
    <t>ИНН
3525443640сезонный</t>
  </si>
  <si>
    <t>электробус</t>
  </si>
  <si>
    <t>троллейбусы большого класса (длина более чем 10,0 метров до 16,0 метров включительно), 
имеющие функцию автономного хода</t>
  </si>
  <si>
    <t xml:space="preserve">электробусы большого класса (длина более чем 10,0 метров до 16,0 метров включительно) </t>
  </si>
  <si>
    <t>Рынок на Окружном (в прямом направлении), ул. Ильюшина (в обратном направлении), ТРЦ РИО (в прямом направлении), ул. Гагарина (в обратном направлении), ВЭТ, ул. Псковская, ул. Костромская, ул. Новгородская (в прямом направлении),  ул. Ярославская, ТЦ Форум (в обратном направлении), ул. Гончарная, ул. Кирова, ТЮЗ, ул. Пушкинская (в прямом направлении), Золотой ключик, Электротовары, Вокзал (в прямом направлении)</t>
  </si>
  <si>
    <t>Окружное шоссе – Ленинградская - Октябрьская – Герцена – Зосимовская – площадь Бабушкина</t>
  </si>
  <si>
    <t xml:space="preserve"> функция автономного хода не менее
 10 км. </t>
  </si>
  <si>
    <t>Областная библиотека -       с/о "Розочка"</t>
  </si>
  <si>
    <t xml:space="preserve">втобусы среднего класса (длина более чем  7,5 метра до 10,0 метров включительно) </t>
  </si>
  <si>
    <t xml:space="preserve">д. Петровское – ул. Лермонтова
</t>
  </si>
  <si>
    <t xml:space="preserve"> 9,0 (8,7)</t>
  </si>
  <si>
    <t>г.Вологда, ул.Новгородская, д.4а, кв.43</t>
  </si>
  <si>
    <t>Лоста - 6 мкр</t>
  </si>
  <si>
    <r>
      <rPr>
        <b/>
        <sz val="11"/>
        <color theme="1"/>
        <rFont val="Times New Roman"/>
        <family val="1"/>
        <charset val="204"/>
      </rPr>
      <t>в прямом направлении</t>
    </r>
    <r>
      <rPr>
        <sz val="11"/>
        <color theme="1"/>
        <rFont val="Times New Roman"/>
        <family val="1"/>
        <charset val="204"/>
      </rPr>
      <t xml:space="preserve">: по требованию, Льнокомбинат, Снежинка, Солнечный остров, Рабочая, Беляева, ДК Льнокомбинат, ул. Дзержинского;
</t>
    </r>
    <r>
      <rPr>
        <b/>
        <sz val="11"/>
        <color theme="1"/>
        <rFont val="Times New Roman"/>
        <family val="1"/>
        <charset val="204"/>
      </rPr>
      <t>в обратном направлении</t>
    </r>
    <r>
      <rPr>
        <sz val="11"/>
        <color theme="1"/>
        <rFont val="Times New Roman"/>
        <family val="1"/>
        <charset val="204"/>
      </rPr>
      <t xml:space="preserve">:                  ул. Петрозаводская, ул. Текстильщиков, ДК Льнокомбината, Солнечный остров, Снежинка, по требованию
</t>
    </r>
  </si>
  <si>
    <r>
      <rPr>
        <b/>
        <sz val="11"/>
        <color theme="1"/>
        <rFont val="Times New Roman"/>
        <family val="1"/>
        <charset val="204"/>
      </rPr>
      <t>в прямом направлении</t>
    </r>
    <r>
      <rPr>
        <sz val="11"/>
        <color theme="1"/>
        <rFont val="Times New Roman"/>
        <family val="1"/>
        <charset val="204"/>
      </rPr>
      <t xml:space="preserve">: Пионерская - автодорога к мкр. Лоста - Козленская - Левичева - Герцена - Конева - Беляева - Дзержинского – Московская;
</t>
    </r>
    <r>
      <rPr>
        <b/>
        <sz val="11"/>
        <color theme="1"/>
        <rFont val="Times New Roman"/>
        <family val="1"/>
        <charset val="204"/>
      </rPr>
      <t>в обратном направлении</t>
    </r>
    <r>
      <rPr>
        <sz val="11"/>
        <color theme="1"/>
        <rFont val="Times New Roman"/>
        <family val="1"/>
        <charset val="204"/>
      </rPr>
      <t xml:space="preserve">: Московская - Петрозаводская - Беляева - Конева - Герцена - Рабочая - Козленская - автодорога к мкр. Лоста – Пионерская
</t>
    </r>
  </si>
  <si>
    <t>7,7 (8,3)</t>
  </si>
  <si>
    <t>1 (автобусы среднего класса (длина более чем 7,5 метра до 10,0 метров включительно)</t>
  </si>
  <si>
    <t>Евро-3 и выше</t>
  </si>
  <si>
    <t xml:space="preserve"> 3/2</t>
  </si>
  <si>
    <t>Дальняя - Поликлиника - Новаторов</t>
  </si>
  <si>
    <r>
      <rPr>
        <b/>
        <sz val="11"/>
        <color indexed="8"/>
        <rFont val="Times New Roman"/>
        <family val="1"/>
        <charset val="204"/>
      </rPr>
      <t>В прямом направлении:</t>
    </r>
    <r>
      <rPr>
        <sz val="11"/>
        <color indexed="8"/>
        <rFont val="Times New Roman"/>
        <family val="1"/>
        <charset val="204"/>
      </rPr>
      <t xml:space="preserve"> ул. Фрязиновская, ул. Северная, Поликлиника, ул. Судоремонтная, ул. Прокатова, пл. Чайковского, ул. Самойло, ул. Добролюбова, ул. Гоголя, Центр, ул. Мальцева, По требованию, Поликлиника, ул. Кирова, ул. Гончарная, ТЦ «Форум», ул. Ярославская, ул. Костромская, ул. Псковская,            ул. Возрождения, ул. Ягодная, Окружное шоссе, парк «Рождественский»;
</t>
    </r>
    <r>
      <rPr>
        <b/>
        <sz val="11"/>
        <color indexed="8"/>
        <rFont val="Times New Roman"/>
        <family val="1"/>
        <charset val="204"/>
      </rPr>
      <t xml:space="preserve">В обратном направлении: </t>
    </r>
    <r>
      <rPr>
        <sz val="11"/>
        <color indexed="8"/>
        <rFont val="Times New Roman"/>
        <family val="1"/>
        <charset val="204"/>
      </rPr>
      <t xml:space="preserve"> «парк «Рождественский», Южный мкр., Троллейбусное депо, ул. Псковская, ул. Костромская, ул. Новгородская,  ул. Ярославская, ул. Гончарная, ул. Кирова, По требованию, Поликлиника, Стадион «Динамо», ул. Мира, пр-т Победы, ул. Гоголя, ул. Добролюбова, ул. Самойло,  пл. Чайковского, Колледж Искусств, ул. Прокатова, ул. Судоремонтная, Поликлиника, ул. Северная, ул. Фрязиновская
</t>
    </r>
  </si>
  <si>
    <r>
      <rPr>
        <b/>
        <sz val="11"/>
        <color indexed="8"/>
        <rFont val="Times New Roman"/>
        <family val="1"/>
        <charset val="204"/>
      </rPr>
      <t>В прямом направлении :</t>
    </r>
    <r>
      <rPr>
        <sz val="11"/>
        <color indexed="8"/>
        <rFont val="Times New Roman"/>
        <family val="1"/>
        <charset val="204"/>
      </rPr>
      <t xml:space="preserve"> Дальняя - Северная - Прокатова - Горького - Чернышевского - С.Орлова - Торговая площадь - Проспект Победы  - Мальцева  - III Интернационала - Челюскинцев - Чехова - Хлюстова - Кирова - Ленинградская - Псковская  - Возрождения;
</t>
    </r>
    <r>
      <rPr>
        <b/>
        <sz val="11"/>
        <color indexed="8"/>
        <rFont val="Times New Roman"/>
        <family val="1"/>
        <charset val="204"/>
      </rPr>
      <t xml:space="preserve">В обратном направлении: </t>
    </r>
    <r>
      <rPr>
        <sz val="11"/>
        <color indexed="8"/>
        <rFont val="Times New Roman"/>
        <family val="1"/>
        <charset val="204"/>
      </rPr>
      <t xml:space="preserve">Возрождения – Окружное шоссе – Ленинградская – Октябрьская - Мальцева - III Интернационала - Челюскинцев - Чехова - Мира - С. Орлова – Чернышевского – Горького – Прокатова – Северная – Дальняя
</t>
    </r>
  </si>
  <si>
    <t>В прямом направлении - 13.6
В обратном направлении - 14.3</t>
  </si>
  <si>
    <r>
      <rPr>
        <b/>
        <sz val="10"/>
        <color indexed="8"/>
        <rFont val="Times New Roman"/>
        <family val="1"/>
        <charset val="204"/>
      </rPr>
      <t>В прямом направлении</t>
    </r>
    <r>
      <rPr>
        <sz val="10"/>
        <color indexed="8"/>
        <rFont val="Times New Roman"/>
        <family val="1"/>
        <charset val="204"/>
      </rPr>
      <t xml:space="preserve">: Лоста, Локомотивное депо (по требованию), АЗС    (по требованию), Телецентр, Горка, По требованию, ул. Текстильщиков,     ДК Льнокомбинат, Магазин, ул. Ловенецкого, По требованию, Депо, По требованию, ул.Можайского, Молкомбинат, Ярославская, ТЦ Мармелад, Больничный комплекс, Областная детская больница.
</t>
    </r>
    <r>
      <rPr>
        <b/>
        <sz val="10"/>
        <color indexed="8"/>
        <rFont val="Times New Roman"/>
        <family val="1"/>
        <charset val="204"/>
      </rPr>
      <t>В обратном направлении:</t>
    </r>
    <r>
      <rPr>
        <sz val="10"/>
        <color indexed="8"/>
        <rFont val="Times New Roman"/>
        <family val="1"/>
        <charset val="204"/>
      </rPr>
      <t xml:space="preserve"> Областная детская больница, Больничный комплекс, Бывалово, Молкомбинат, ул.Можайского, Депо, ул. Ловенецкого, Магазин, ул. Беляева, ДК Льнокомбинат, ул. Текстильщиков, По требованию, Горка, Телецентр, АЗС (по требованию), Локомотивное депо (по требованию), Лоста.</t>
    </r>
  </si>
  <si>
    <t xml:space="preserve">в прямом направлении:
ул. Петровская д. Петровское – ул. Конева – ул. Поэта Романова – ул. Ярославская – Пошехонское ш. – пл. Бабушкина ул. Мира – ул. С. Орлова»;
в обратном направлении:
ул. С. Орлова - ул. Мира – Пошехонское ш. – ул. Ярославская – ул. Поэта Романова – ул. Конева – ул. Петровская д. Петровское 
</t>
  </si>
  <si>
    <r>
      <rPr>
        <b/>
        <sz val="11"/>
        <color indexed="8"/>
        <rFont val="Times New Roman"/>
        <family val="1"/>
        <charset val="204"/>
      </rPr>
      <t xml:space="preserve">в прямом направлении:
</t>
    </r>
    <r>
      <rPr>
        <sz val="11"/>
        <color indexed="8"/>
        <rFont val="Times New Roman"/>
        <family val="1"/>
        <charset val="204"/>
      </rPr>
      <t>Емельяново, Осаново (по требованию), ул. Архангельская, ул. Воркутинская, Осановский проезд, ул. Поэта Романова, Ледовый дворец, ТЦ Макси, Молкомбинат, ул. Можайского, Вокзал, Стадион «Динамо», ул. Мира, Пр-т Победы;</t>
    </r>
    <r>
      <rPr>
        <b/>
        <sz val="11"/>
        <color indexed="8"/>
        <rFont val="Times New Roman"/>
        <family val="1"/>
        <charset val="204"/>
      </rPr>
      <t xml:space="preserve">
в обратном направлении:
</t>
    </r>
    <r>
      <rPr>
        <sz val="11"/>
        <color indexed="8"/>
        <rFont val="Times New Roman"/>
        <family val="1"/>
        <charset val="204"/>
      </rPr>
      <t>Пр-т Победы – ул. Мира, Стадион «Динамо», ул. Можайского, Молкомбинат, ТЦ Макси, Ледовый дворец, ул. Поэта Романова, Осановский проезд, ул. Воркутинская, ул. Архангельская, Осаново (по требованию), Емельяново</t>
    </r>
    <r>
      <rPr>
        <b/>
        <sz val="11"/>
        <color indexed="8"/>
        <rFont val="Times New Roman"/>
        <family val="1"/>
        <charset val="204"/>
      </rPr>
      <t xml:space="preserve">
</t>
    </r>
    <r>
      <rPr>
        <sz val="11"/>
        <color indexed="8"/>
        <rFont val="Times New Roman"/>
        <family val="1"/>
        <charset val="204"/>
      </rPr>
      <t xml:space="preserve">
</t>
    </r>
  </si>
  <si>
    <t>Реестр 
  маршрутов регулярных перевозок автомобильным и наземным электрическим транспортом 
в городском сообщении на территории городского округа города Вологды на "     " октября 2024  года</t>
  </si>
  <si>
    <t>10/2</t>
  </si>
  <si>
    <t xml:space="preserve">  аавтобусы большого класса (длина более чем 10,0 метров до 16,0 метров включительно)</t>
  </si>
  <si>
    <t xml:space="preserve">В прямом направлении: ул. Петрозаводская, ул. Текстильщиков, ДК Льнокомбината, Дворец спорта, Школа №36, Осановский проезд, ул. Поэта Романова (по требованию), Ледовый дворец, ТЦ "Макси, ул. Ярославская, ТЦ «Мармелад», Больничный комплекс, Областная детская больница, Ярославская, ул. Возрождения, ул. Ярославская, ул. Костромская, ул. Псковская, ВЭТ, ул. Гагарина,  Поликлиника № 4
В обратном направлении: Рынок на Окружном, ТРЦ "РИО, ТЦ «Аксон»,  Троллейбусное депо, ул. Псковская, ул. Костромская, ул. Новгородская, ул. Возрождения, ул. Ярославская, ТЦ «Мармелад», Больничный комплекс, Областная детская больница, Больничный комплекс, Бывалово, ТЦ Макси, Ледовый дворец, ул. Поэта Романова (по требованию), Осановский проезд,   Школа №36,  ул. Беляева, ДК Льнокомбината, ул. Дзержинского </t>
  </si>
  <si>
    <t>В прямом направлении: Московская - Петрозаводская  – Беляева – Конева – Воркутинская – Поэта Романова – Ярославская - Пошехонское шоссе – Ярославская – Ленинградская - Окружное шоссе – Ильюшина
В обратном направлении:  Ильюшина - Окружное шоссе – Ленинградская - Ярославская – Пошехонское шоссе –  Ярославская - Поэта Романова – Воркутинская – Конева – Беляева – Дзержинского – Московская</t>
  </si>
  <si>
    <t>АО "ПАТП № 1"</t>
  </si>
  <si>
    <t>ИНН 3500009656</t>
  </si>
  <si>
    <t xml:space="preserve"> В прямом направлении: парк «Рождественский»,  ул. Ягодная, ул. Возрождения, ул. Псковская, ул. Костромская, ул. Новгородская, ул. Ярославская, ул. Гончарная, ул. Кирова, ул. Ленинградская,  Проспект Победы, ул. Гоголя,  ул. К.Маркса, ул. Лаврова, Бригантина, ПАТП-2 (по требованию), ВПБА, ул. Железнодорожная, Прилуки, По требованию, По требованию 
В обратном направлении: ул. Мелиораторов,  Детский сад, По требованию, Колхозная, Прилуки, ж/д переезд, Железнодорожная, ВПБА,  ПАТП-2 (по требованию), Заречье, Дом творчества, ул. К.Маркса,  ул. Гоголя, Центр, ул. Мальцева,  ул. Кирова, ул. Гончарная,ТЦ «Форум», ул. Ярославская,  ул. Костромская,  ул. Псковская, ул. Возрождения, ул. Ягодная, Окружное шоссе</t>
  </si>
  <si>
    <t xml:space="preserve">В прямом направлении: Возрождения – Псковская – Ленинградская – пр. Победы – Мира – С. Орлова – Чернышевского – Железнодорожная – а/д «Прилуки – Дубровское» 
В обратном направлении: а/д «Прилуки – Дубровское» - Приграничная – Мелиораторов – Колхозная - Железнодорожная  - Чернышевского - С. Орлова - Торговая пл. – пр. Победы - Мальцева - Октябрьская - Ленинградская - Псковская - Возрождения </t>
  </si>
  <si>
    <t xml:space="preserve">В прямом направлении: ул. Кохозная, Прилуки, ж/д переезд, ул. Железнодорожная, ВПБА, ПАТП-2 (по требованию), Заречье, Дом творчества, ул. К. Маркса, ул. Гоголя, Проспект Победы, Стадион Динамо, гостиница Вологда, Вокзал, ул. Можайского, ул. Преминина, ул.Планерная, Стадион Локомотив, ул. Ловенецкого, ул. Болонина, Магазин, ул. Беляева,  ДК Льнокомбината,  ул. Текстильщиков, По требованию, Горка, Телецентр, АЗС (по требованию), Локомотивное депо (по требованию)
В обратном направлении: Локомотивное депо (по требованию), АЗС (по требованию),Телецентр, Горка, По требованию,  ул. Текстильщиков, Льнокомбинат,  ул. Конева, Магазин, Школа, ул. Ловенецкого, Стадион Локомотив, ул. Преминина,  ул. Можайского, Вокзал, гостиница Вологда, Стадион Динамо, ул. Мира, Проспект Победы, ул. Гоголя, ул. К. Маркса, ул. Лаврова, Бригантина, ПАТП-2 (по требованию),  ВПБА, ул. Железнодорожная, Прилуки,  По требованию, По требованию, ул. Мелиораторов, Детский сад, По требованию </t>
  </si>
  <si>
    <t xml:space="preserve">В прямом направлении: Колхозная  – Железнодорожная  - Чернышевского – С. Орлова – Мира – пл. Бабушкина - Пошехонское шоссе – С. Преминина – Ловенецкого – Болонина – Мишкольцская - Можайского – Конева - Беляева – а/д Вологда - Ростилово 
В обратном направлении: а/д Вологда - Ростилово - Беляева – Текстильщиков - Можайского - Ловенецкого - С. Преминина - Пошехонское шоссе – пл. Бабушкина -Мира –  С. Орлова – Чернышевского –  Железнодорожная -  Приграничная – Мелиораторов – Колхозная </t>
  </si>
  <si>
    <t xml:space="preserve">В прямом направлении: ул. Архангельская, ул. Воркутинская, Школа, Дворец спорта, ул. Рабочая, ул. Яшина,  ул. Зосимовская, Золотой ключик, ул. Мира, пр. Победы, ул. Гоголя, ул. К. Маркса, ул. Лаврова,  Бригантина, ПАТП-2 (по требованию), ВПБА, ул. Железнодорожная, Рыбкино (по требованию), По требованию, п. Дорожный, Аэропорт, с/о Подшипник
В обратном направлении: с/о Подшипник,  п. Дорожный, По требованию, Рыбкино (по требованию), ж/д переезд, ул. Железнодорожная, ВПБА,  ПАТП-2 (по требованию),  Заречье, Дом творчества, ул. К. Маркса, ул. Гоголя, ул. Лермонтова,  Областная библиотека, Золотой ключик, ул. Зосимовская, ул. Пирогова, ул. Яшина,  ул. Рабочая, Дворец спорта, Школа,  ул. Воркутинская, ул. Архангельская </t>
  </si>
  <si>
    <t xml:space="preserve">В прямом направлении: Архангельская - Конева – Герцена – Мира – С. Орлова – Чернышевского – Железнодорожная – а/д М-8 "Москва – Архангельск" 
В обратном направлении: а/д М-8 "Москва – Архангельск"-  Железнодорожная – Чернышевского – С. Орлова - Лермонтова - М. Ульяновой - Козленская - Предтеченская - Герцена - Конева – Архангельская </t>
  </si>
  <si>
    <t>33/2</t>
  </si>
  <si>
    <t>в прямом направлении: Ильюшина – Окружное шоссе – Панкратова – Петина – Ленинградская – Октябрьская – Герцена – Рабочая – Козленская – Советский пр-т – Турундаевская – Элеваторная – Промышленная;
в обратном направлении: Промышленная – Элеваторная – Турундаевская – Советский пр-т – Козленская – Герцена – Октябрьская – Ленинградская – Петина – Панкратова – Окружное шоссе – Ильюшина</t>
  </si>
  <si>
    <t xml:space="preserve">в прямом направлении: ул. Ильюшина, Ленинградское ш., ул. Щетинина, ул. Республиканская, ул. Петина, ул. Гончарная, ул. Кирова, ТЮЗ, ул. Пушкинская,Золотой ключик, ул. Зосимовская, ул. Пирогова, ул. Яшина, ул. Рабочая, Солнечный остров, Снежинка, Льнокомбинат, Швейная фабрика, Водолечебница, ул. Элеваторная, ул. Промышленная, ЖБИ;
в обратном направлении: ЖБИ, ул. Промышленная, ул. Элеваторная, Водолечебница, Швейная фабрика, Вологодский текстильный комбинат, Льнокомбинат, Снежинка, ул. Рабочая, ул. Яшина, ул. Зосимовская, Золотой ключик, ТЮЗ, ул. Кирова, ул. Гончарная, ул. Петина, ул. Республиканская, ул. Щетинина, Ленинградское шоссе, ул. Ильюшина
</t>
  </si>
  <si>
    <t xml:space="preserve">в прямом направлении: Больничный комплекс, Бывалово, Молочный комбинат, ул. Можайского, Вокзал,  гостиница Вологда, Стадион Динамо, ул. Мира, проспект Победы, ул. Гоголя, ул. Карла Маркса, ул. Лаврова
в обратном направлении: Заречье, Дом культуры, ул. Карла Маркса, ул. Гоголя, проспект Победы, Стадион Динамо, гостиница Вологда, Вокзал, ул. Можайского, Молочный комбинат,ул.  Ярославская, ТЦ Мармелад, Больничный комплекс
</t>
  </si>
  <si>
    <t>в прямом направлении: Пошехонское шоссе, пл. Бабушкина, ул. Мира, ул. С. Орлова, ул. Чернышевского;
в обратном направлении: ул. Чернышевского, ул. С. Орлова, ул. Мира ,пл. Бабушкина, Пошехонское шоссе</t>
  </si>
  <si>
    <t xml:space="preserve">
2
1</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</si>
</sst>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sz val="8"/>
      <name val="Calibri"/>
      <family val="2"/>
      <charset val="204"/>
    </font>
    <font>
      <sz val="10"/>
      <color indexed="8"/>
      <name val="Times New Roman"/>
      <family val="1"/>
      <charset val="204"/>
    </font>
    <font>
      <sz val="11"/>
      <color indexed="8"/>
      <name val="Times New Roman"/>
      <family val="1"/>
      <charset val="204"/>
    </font>
    <font>
      <sz val="14"/>
      <color indexed="8"/>
      <name val="Times New Roman"/>
      <family val="1"/>
      <charset val="204"/>
    </font>
    <font>
      <b/>
      <sz val="11"/>
      <color indexed="8"/>
      <name val="Times New Roman"/>
      <family val="1"/>
      <charset val="204"/>
    </font>
    <font>
      <sz val="12"/>
      <color indexed="8"/>
      <name val="Times New Roman"/>
      <family val="1"/>
      <charset val="204"/>
    </font>
    <font>
      <vertAlign val="superscript"/>
      <sz val="11"/>
      <color indexed="8"/>
      <name val="Times New Roman"/>
      <family val="1"/>
      <charset val="204"/>
    </font>
    <font>
      <sz val="11"/>
      <name val="Times New Roman"/>
      <family val="1"/>
      <charset val="204"/>
    </font>
    <font>
      <sz val="11"/>
      <color rgb="FFFF0000"/>
      <name val="Calibri"/>
      <family val="2"/>
      <charset val="204"/>
      <scheme val="minor"/>
    </font>
    <font>
      <sz val="11"/>
      <color theme="1"/>
      <name val="Times New Roman"/>
      <family val="1"/>
      <charset val="204"/>
    </font>
    <font>
      <b/>
      <sz val="11"/>
      <color theme="1"/>
      <name val="Times New Roman"/>
      <family val="1"/>
      <charset val="204"/>
    </font>
    <font>
      <vertAlign val="superscript"/>
      <sz val="16"/>
      <color indexed="8"/>
      <name val="Times New Roman"/>
      <family val="1"/>
      <charset val="204"/>
    </font>
    <font>
      <vertAlign val="superscript"/>
      <sz val="12"/>
      <color indexed="8"/>
      <name val="Times New Roman"/>
      <family val="1"/>
      <charset val="204"/>
    </font>
    <font>
      <b/>
      <vertAlign val="superscript"/>
      <sz val="11"/>
      <color indexed="8"/>
      <name val="Times New Roman"/>
      <family val="1"/>
      <charset val="204"/>
    </font>
    <font>
      <sz val="14"/>
      <color theme="1"/>
      <name val="Calibri"/>
      <family val="2"/>
      <charset val="204"/>
      <scheme val="minor"/>
    </font>
    <font>
      <sz val="14"/>
      <color theme="1"/>
      <name val="Times New Roman"/>
      <family val="1"/>
      <charset val="204"/>
    </font>
    <font>
      <b/>
      <sz val="10"/>
      <color indexed="8"/>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88">
    <xf numFmtId="0" fontId="0" fillId="0" borderId="0" xfId="0"/>
    <xf numFmtId="0" fontId="0" fillId="0" borderId="0" xfId="0" applyFill="1"/>
    <xf numFmtId="0" fontId="3" fillId="0" borderId="0" xfId="0" applyFont="1" applyFill="1"/>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0" fillId="0" borderId="0" xfId="0" applyFill="1" applyAlignment="1">
      <alignment wrapText="1"/>
    </xf>
    <xf numFmtId="0" fontId="0" fillId="0" borderId="0" xfId="0" applyFont="1" applyFill="1"/>
    <xf numFmtId="0" fontId="3" fillId="0" borderId="1" xfId="0" applyNumberFormat="1" applyFont="1" applyFill="1" applyBorder="1" applyAlignment="1">
      <alignment horizontal="center" vertical="top"/>
    </xf>
    <xf numFmtId="0"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49" fontId="3" fillId="0" borderId="1" xfId="0" applyNumberFormat="1" applyFont="1" applyFill="1" applyBorder="1" applyAlignment="1">
      <alignment horizontal="center" vertical="top"/>
    </xf>
    <xf numFmtId="0" fontId="9"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xf>
    <xf numFmtId="0" fontId="3" fillId="0" borderId="0" xfId="0" applyFont="1" applyFill="1" applyAlignment="1">
      <alignment wrapText="1"/>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top" wrapText="1"/>
    </xf>
    <xf numFmtId="0" fontId="10" fillId="0" borderId="2" xfId="0" applyFont="1" applyFill="1" applyBorder="1" applyAlignment="1">
      <alignment horizontal="center" vertical="top" wrapText="1"/>
    </xf>
    <xf numFmtId="0" fontId="11" fillId="0" borderId="2" xfId="0" applyFont="1" applyFill="1" applyBorder="1" applyAlignment="1">
      <alignment horizontal="center" vertical="top" wrapText="1"/>
    </xf>
    <xf numFmtId="0" fontId="3" fillId="0" borderId="0" xfId="0" applyFont="1" applyFill="1" applyAlignment="1">
      <alignment horizontal="center"/>
    </xf>
    <xf numFmtId="0" fontId="7" fillId="0" borderId="0" xfId="0" applyFont="1" applyFill="1" applyAlignment="1">
      <alignment horizontal="center" vertical="center"/>
    </xf>
    <xf numFmtId="0" fontId="3" fillId="0" borderId="0" xfId="0" applyFont="1" applyFill="1" applyAlignment="1">
      <alignment horizontal="center" vertical="center"/>
    </xf>
    <xf numFmtId="0" fontId="7" fillId="0" borderId="0" xfId="0" applyFont="1" applyFill="1" applyAlignment="1">
      <alignment horizontal="center" vertical="center" wrapText="1"/>
    </xf>
    <xf numFmtId="0" fontId="0" fillId="0" borderId="0" xfId="0" applyFill="1" applyAlignment="1">
      <alignment horizont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10" fillId="0" borderId="2" xfId="0" applyFont="1" applyFill="1" applyBorder="1" applyAlignment="1">
      <alignment horizontal="center" vertical="top" wrapText="1"/>
    </xf>
    <xf numFmtId="0" fontId="3" fillId="0" borderId="1" xfId="0" applyFont="1" applyFill="1" applyBorder="1" applyAlignment="1">
      <alignment horizontal="center" vertical="center" textRotation="90"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9" xfId="0" applyFont="1" applyFill="1" applyBorder="1" applyAlignment="1">
      <alignment horizontal="center" vertical="top" wrapText="1"/>
    </xf>
    <xf numFmtId="0" fontId="3" fillId="0" borderId="2"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2"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2"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0" xfId="0" applyFont="1" applyFill="1" applyAlignment="1">
      <alignment horizontal="left" vertical="center"/>
    </xf>
    <xf numFmtId="49" fontId="3" fillId="0" borderId="2" xfId="0" applyNumberFormat="1" applyFont="1" applyFill="1" applyBorder="1" applyAlignment="1">
      <alignment horizontal="center" vertical="center" wrapText="1"/>
    </xf>
    <xf numFmtId="0" fontId="13" fillId="0" borderId="0" xfId="0" applyFont="1" applyFill="1" applyAlignment="1">
      <alignment horizontal="lef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16"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center" vertical="top" wrapText="1"/>
    </xf>
    <xf numFmtId="0" fontId="10"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top" wrapText="1"/>
    </xf>
    <xf numFmtId="0" fontId="10" fillId="0" borderId="2" xfId="0" applyNumberFormat="1" applyFont="1" applyFill="1" applyBorder="1" applyAlignment="1">
      <alignment horizontal="center" vertical="center"/>
    </xf>
    <xf numFmtId="0" fontId="3" fillId="0" borderId="2" xfId="0" applyFont="1" applyFill="1" applyBorder="1" applyAlignment="1">
      <alignment horizontal="center" vertical="center" textRotation="90"/>
    </xf>
    <xf numFmtId="0" fontId="15" fillId="0" borderId="0" xfId="0" applyFont="1" applyFill="1" applyAlignment="1">
      <alignment horizontal="center"/>
    </xf>
    <xf numFmtId="0" fontId="16" fillId="0" borderId="0" xfId="0" applyFont="1" applyFill="1" applyAlignment="1">
      <alignment horizontal="center"/>
    </xf>
    <xf numFmtId="0" fontId="15" fillId="0" borderId="0" xfId="0" applyFont="1" applyFill="1"/>
    <xf numFmtId="0" fontId="16" fillId="0" borderId="0" xfId="0" applyFont="1" applyFill="1"/>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xf>
    <xf numFmtId="0" fontId="3" fillId="0" borderId="2" xfId="0" applyFont="1" applyFill="1" applyBorder="1" applyAlignment="1">
      <alignment horizontal="center"/>
    </xf>
    <xf numFmtId="0" fontId="3" fillId="0" borderId="6" xfId="0" applyFont="1" applyFill="1" applyBorder="1" applyAlignment="1">
      <alignment horizontal="center" vertical="center" textRotation="90" wrapText="1"/>
    </xf>
    <xf numFmtId="0" fontId="3" fillId="0" borderId="9" xfId="0" applyFont="1" applyFill="1" applyBorder="1" applyAlignment="1">
      <alignment horizontal="center" vertical="center" textRotation="90"/>
    </xf>
    <xf numFmtId="0" fontId="3" fillId="0" borderId="2" xfId="0" applyFont="1" applyFill="1" applyBorder="1" applyAlignment="1">
      <alignment horizontal="center" vertical="center" textRotation="90"/>
    </xf>
    <xf numFmtId="0" fontId="3" fillId="0" borderId="9"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6"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2" xfId="0" applyFont="1" applyFill="1" applyBorder="1" applyAlignment="1">
      <alignment horizontal="center" vertical="top" wrapText="1"/>
    </xf>
    <xf numFmtId="49" fontId="3" fillId="0" borderId="9"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6"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0" borderId="6"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6"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9"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2" xfId="0" applyFont="1" applyFill="1" applyBorder="1" applyAlignment="1">
      <alignment horizontal="center" vertical="top"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xf>
    <xf numFmtId="49" fontId="10" fillId="0" borderId="6"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textRotation="90" wrapText="1"/>
    </xf>
    <xf numFmtId="0" fontId="3" fillId="0" borderId="2" xfId="0" applyFont="1" applyFill="1" applyBorder="1" applyAlignment="1">
      <alignment horizontal="center" vertical="center" textRotation="90" wrapText="1"/>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4" fillId="0" borderId="0"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2" borderId="9" xfId="0" applyFont="1" applyFill="1" applyBorder="1" applyAlignment="1">
      <alignment horizontal="center" vertical="top" wrapText="1"/>
    </xf>
    <xf numFmtId="0" fontId="5" fillId="2" borderId="2" xfId="0" applyFont="1" applyFill="1" applyBorder="1" applyAlignment="1">
      <alignment horizontal="center" vertical="top" wrapText="1"/>
    </xf>
    <xf numFmtId="16" fontId="3" fillId="0" borderId="6" xfId="0" applyNumberFormat="1" applyFont="1" applyFill="1" applyBorder="1" applyAlignment="1">
      <alignment horizontal="center" vertical="center"/>
    </xf>
    <xf numFmtId="49" fontId="3" fillId="0" borderId="6"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2" xfId="0" applyNumberFormat="1" applyFont="1" applyFill="1" applyBorder="1" applyAlignment="1">
      <alignment horizontal="center" vertical="top"/>
    </xf>
    <xf numFmtId="49" fontId="10" fillId="0" borderId="2"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2"/>
  <sheetViews>
    <sheetView tabSelected="1" topLeftCell="A19" zoomScale="70" zoomScaleNormal="70" workbookViewId="0">
      <selection activeCell="Q47" sqref="Q47:Q49"/>
    </sheetView>
  </sheetViews>
  <sheetFormatPr defaultRowHeight="15" x14ac:dyDescent="0.25"/>
  <cols>
    <col min="1" max="1" width="10.140625" style="1" customWidth="1"/>
    <col min="2" max="2" width="12.5703125" style="1" customWidth="1"/>
    <col min="3" max="3" width="24.7109375" style="1" customWidth="1"/>
    <col min="4" max="4" width="31.7109375" style="8" customWidth="1"/>
    <col min="5" max="5" width="22.28515625" style="8" customWidth="1"/>
    <col min="6" max="6" width="17" style="1" customWidth="1"/>
    <col min="7" max="7" width="20.42578125" style="1" customWidth="1"/>
    <col min="8" max="8" width="20.7109375" style="1" customWidth="1"/>
    <col min="9" max="9" width="15.7109375" style="1" customWidth="1"/>
    <col min="10" max="10" width="20.140625" style="38" customWidth="1"/>
    <col min="11" max="11" width="16.5703125" style="38" customWidth="1"/>
    <col min="12" max="12" width="14.42578125" style="38" customWidth="1"/>
    <col min="13" max="13" width="21.28515625" style="1" customWidth="1"/>
    <col min="14" max="14" width="17.85546875" style="1" customWidth="1"/>
    <col min="15" max="15" width="16.140625" style="1" customWidth="1"/>
    <col min="16" max="16" width="34.7109375" style="1" customWidth="1"/>
    <col min="17" max="17" width="19.28515625" style="1" customWidth="1"/>
    <col min="18" max="18" width="12.5703125" style="1" customWidth="1"/>
    <col min="19" max="16384" width="9.140625" style="1"/>
  </cols>
  <sheetData>
    <row r="1" spans="1:18" ht="18.75" x14ac:dyDescent="0.3">
      <c r="L1" s="99"/>
      <c r="M1" s="100"/>
      <c r="N1" s="99"/>
      <c r="O1" s="101"/>
      <c r="P1" s="101"/>
      <c r="Q1" s="101"/>
    </row>
    <row r="2" spans="1:18" ht="18.75" x14ac:dyDescent="0.3">
      <c r="L2" s="100"/>
      <c r="M2" s="100"/>
      <c r="N2" s="100"/>
      <c r="O2" s="102"/>
      <c r="P2" s="102"/>
      <c r="Q2" s="102"/>
    </row>
    <row r="3" spans="1:18" ht="18.75" x14ac:dyDescent="0.3">
      <c r="L3" s="100"/>
      <c r="M3" s="100"/>
      <c r="N3" s="100"/>
      <c r="O3" s="102"/>
      <c r="P3" s="102"/>
      <c r="Q3" s="102"/>
    </row>
    <row r="4" spans="1:18" ht="18.75" x14ac:dyDescent="0.3">
      <c r="L4" s="100"/>
      <c r="M4" s="100"/>
      <c r="N4" s="100"/>
      <c r="O4" s="102"/>
      <c r="P4" s="102"/>
      <c r="Q4" s="102"/>
    </row>
    <row r="5" spans="1:18" ht="18.75" x14ac:dyDescent="0.3">
      <c r="L5" s="100"/>
      <c r="M5" s="100"/>
      <c r="N5" s="100"/>
      <c r="O5" s="102"/>
      <c r="P5" s="102"/>
    </row>
    <row r="6" spans="1:18" ht="18.75" x14ac:dyDescent="0.3">
      <c r="L6" s="100"/>
      <c r="M6" s="100"/>
      <c r="N6" s="100"/>
      <c r="O6" s="102"/>
      <c r="P6" s="102"/>
      <c r="Q6" s="102"/>
    </row>
    <row r="7" spans="1:18" s="9" customFormat="1" ht="73.5" customHeight="1" x14ac:dyDescent="0.3">
      <c r="A7" s="175" t="s">
        <v>259</v>
      </c>
      <c r="B7" s="175"/>
      <c r="C7" s="175"/>
      <c r="D7" s="175"/>
      <c r="E7" s="175"/>
      <c r="F7" s="175"/>
      <c r="G7" s="175"/>
      <c r="H7" s="175"/>
      <c r="I7" s="175"/>
      <c r="J7" s="175"/>
      <c r="K7" s="175"/>
      <c r="L7" s="175"/>
      <c r="M7" s="175"/>
      <c r="N7" s="175"/>
      <c r="O7" s="175"/>
      <c r="P7" s="175"/>
      <c r="Q7" s="175"/>
      <c r="R7" s="2"/>
    </row>
    <row r="8" spans="1:18" s="9" customFormat="1" ht="90" customHeight="1" x14ac:dyDescent="0.25">
      <c r="A8" s="176" t="s">
        <v>0</v>
      </c>
      <c r="B8" s="176" t="s">
        <v>1</v>
      </c>
      <c r="C8" s="176" t="s">
        <v>2</v>
      </c>
      <c r="D8" s="176" t="s">
        <v>104</v>
      </c>
      <c r="E8" s="176" t="s">
        <v>26</v>
      </c>
      <c r="F8" s="176" t="s">
        <v>33</v>
      </c>
      <c r="G8" s="176" t="s">
        <v>27</v>
      </c>
      <c r="H8" s="176" t="s">
        <v>28</v>
      </c>
      <c r="I8" s="176" t="s">
        <v>3</v>
      </c>
      <c r="J8" s="176"/>
      <c r="K8" s="176"/>
      <c r="L8" s="176"/>
      <c r="M8" s="176"/>
      <c r="N8" s="176"/>
      <c r="O8" s="176" t="s">
        <v>34</v>
      </c>
      <c r="P8" s="176" t="s">
        <v>5</v>
      </c>
      <c r="Q8" s="176"/>
      <c r="R8" s="155" t="s">
        <v>7</v>
      </c>
    </row>
    <row r="9" spans="1:18" s="9" customFormat="1" ht="93.75" customHeight="1" x14ac:dyDescent="0.25">
      <c r="A9" s="177"/>
      <c r="B9" s="176"/>
      <c r="C9" s="176"/>
      <c r="D9" s="176"/>
      <c r="E9" s="176"/>
      <c r="F9" s="176"/>
      <c r="G9" s="176"/>
      <c r="H9" s="176"/>
      <c r="I9" s="44" t="s">
        <v>4</v>
      </c>
      <c r="J9" s="44" t="s">
        <v>30</v>
      </c>
      <c r="K9" s="59" t="s">
        <v>99</v>
      </c>
      <c r="L9" s="59" t="s">
        <v>100</v>
      </c>
      <c r="M9" s="44" t="s">
        <v>105</v>
      </c>
      <c r="N9" s="44" t="s">
        <v>31</v>
      </c>
      <c r="O9" s="176"/>
      <c r="P9" s="44" t="s">
        <v>6</v>
      </c>
      <c r="Q9" s="44" t="s">
        <v>32</v>
      </c>
      <c r="R9" s="155"/>
    </row>
    <row r="10" spans="1:18" s="2" customFormat="1" ht="27" customHeight="1" x14ac:dyDescent="0.25">
      <c r="A10" s="172" t="s">
        <v>196</v>
      </c>
      <c r="B10" s="173"/>
      <c r="C10" s="173"/>
      <c r="D10" s="173"/>
      <c r="E10" s="173"/>
      <c r="F10" s="173"/>
      <c r="G10" s="173"/>
      <c r="H10" s="173"/>
      <c r="I10" s="173"/>
      <c r="J10" s="173"/>
      <c r="K10" s="173"/>
      <c r="L10" s="173"/>
      <c r="M10" s="173"/>
      <c r="N10" s="173"/>
      <c r="O10" s="173"/>
      <c r="P10" s="173"/>
      <c r="Q10" s="173"/>
      <c r="R10" s="174"/>
    </row>
    <row r="11" spans="1:18" s="2" customFormat="1" ht="138" customHeight="1" x14ac:dyDescent="0.25">
      <c r="A11" s="132" t="s">
        <v>166</v>
      </c>
      <c r="B11" s="178">
        <v>1</v>
      </c>
      <c r="C11" s="108" t="s">
        <v>39</v>
      </c>
      <c r="D11" s="129" t="s">
        <v>228</v>
      </c>
      <c r="E11" s="134" t="s">
        <v>229</v>
      </c>
      <c r="F11" s="108" t="s">
        <v>230</v>
      </c>
      <c r="G11" s="134" t="s">
        <v>54</v>
      </c>
      <c r="H11" s="108" t="s">
        <v>98</v>
      </c>
      <c r="I11" s="108" t="s">
        <v>19</v>
      </c>
      <c r="J11" s="3" t="s">
        <v>51</v>
      </c>
      <c r="K11" s="59" t="s">
        <v>101</v>
      </c>
      <c r="L11" s="59" t="s">
        <v>101</v>
      </c>
      <c r="M11" s="4"/>
      <c r="N11" s="108" t="s">
        <v>44</v>
      </c>
      <c r="O11" s="108">
        <v>2010</v>
      </c>
      <c r="P11" s="152" t="s">
        <v>87</v>
      </c>
      <c r="Q11" s="108" t="s">
        <v>88</v>
      </c>
      <c r="R11" s="112" t="s">
        <v>89</v>
      </c>
    </row>
    <row r="12" spans="1:18" s="2" customFormat="1" ht="89.25" customHeight="1" x14ac:dyDescent="0.25">
      <c r="A12" s="137"/>
      <c r="B12" s="179"/>
      <c r="C12" s="115"/>
      <c r="D12" s="181"/>
      <c r="E12" s="135"/>
      <c r="F12" s="115"/>
      <c r="G12" s="135"/>
      <c r="H12" s="115"/>
      <c r="I12" s="115"/>
      <c r="J12" s="134" t="s">
        <v>52</v>
      </c>
      <c r="K12" s="46" t="s">
        <v>101</v>
      </c>
      <c r="L12" s="46" t="s">
        <v>101</v>
      </c>
      <c r="M12" s="108">
        <v>8</v>
      </c>
      <c r="N12" s="115"/>
      <c r="O12" s="115"/>
      <c r="P12" s="153"/>
      <c r="Q12" s="115"/>
      <c r="R12" s="113"/>
    </row>
    <row r="13" spans="1:18" s="9" customFormat="1" ht="77.25" customHeight="1" x14ac:dyDescent="0.25">
      <c r="A13" s="133"/>
      <c r="B13" s="180"/>
      <c r="C13" s="109"/>
      <c r="D13" s="182"/>
      <c r="E13" s="136"/>
      <c r="F13" s="109"/>
      <c r="G13" s="136"/>
      <c r="H13" s="109"/>
      <c r="I13" s="109"/>
      <c r="J13" s="136"/>
      <c r="K13" s="53"/>
      <c r="L13" s="53"/>
      <c r="M13" s="109"/>
      <c r="N13" s="109"/>
      <c r="O13" s="109"/>
      <c r="P13" s="154"/>
      <c r="Q13" s="109"/>
      <c r="R13" s="114"/>
    </row>
    <row r="14" spans="1:18" s="9" customFormat="1" ht="399.75" customHeight="1" x14ac:dyDescent="0.25">
      <c r="A14" s="10" t="s">
        <v>227</v>
      </c>
      <c r="B14" s="3">
        <v>2</v>
      </c>
      <c r="C14" s="3" t="s">
        <v>40</v>
      </c>
      <c r="D14" s="3" t="s">
        <v>224</v>
      </c>
      <c r="E14" s="3" t="s">
        <v>223</v>
      </c>
      <c r="F14" s="5" t="s">
        <v>231</v>
      </c>
      <c r="G14" s="7" t="s">
        <v>54</v>
      </c>
      <c r="H14" s="5" t="s">
        <v>98</v>
      </c>
      <c r="I14" s="5" t="s">
        <v>19</v>
      </c>
      <c r="J14" s="28" t="s">
        <v>29</v>
      </c>
      <c r="K14" s="48" t="s">
        <v>101</v>
      </c>
      <c r="L14" s="48" t="s">
        <v>101</v>
      </c>
      <c r="M14" s="6">
        <v>7</v>
      </c>
      <c r="N14" s="5" t="s">
        <v>44</v>
      </c>
      <c r="O14" s="5">
        <v>2008</v>
      </c>
      <c r="P14" s="5" t="s">
        <v>87</v>
      </c>
      <c r="Q14" s="4" t="s">
        <v>88</v>
      </c>
      <c r="R14" s="43" t="s">
        <v>89</v>
      </c>
    </row>
    <row r="15" spans="1:18" s="9" customFormat="1" ht="409.5" customHeight="1" x14ac:dyDescent="0.25">
      <c r="A15" s="10" t="s">
        <v>251</v>
      </c>
      <c r="B15" s="3">
        <v>4</v>
      </c>
      <c r="C15" s="3" t="s">
        <v>252</v>
      </c>
      <c r="D15" s="3" t="s">
        <v>253</v>
      </c>
      <c r="E15" s="3" t="s">
        <v>254</v>
      </c>
      <c r="F15" s="5" t="s">
        <v>255</v>
      </c>
      <c r="G15" s="7" t="s">
        <v>54</v>
      </c>
      <c r="H15" s="5" t="s">
        <v>36</v>
      </c>
      <c r="I15" s="5" t="s">
        <v>19</v>
      </c>
      <c r="J15" s="29" t="s">
        <v>42</v>
      </c>
      <c r="K15" s="48" t="s">
        <v>102</v>
      </c>
      <c r="L15" s="48" t="s">
        <v>101</v>
      </c>
      <c r="M15" s="5">
        <v>8</v>
      </c>
      <c r="N15" s="5" t="s">
        <v>44</v>
      </c>
      <c r="O15" s="5">
        <v>2011</v>
      </c>
      <c r="P15" s="5" t="s">
        <v>108</v>
      </c>
      <c r="Q15" s="84"/>
      <c r="R15" s="43" t="s">
        <v>83</v>
      </c>
    </row>
    <row r="16" spans="1:18" s="9" customFormat="1" ht="167.25" customHeight="1" x14ac:dyDescent="0.25">
      <c r="A16" s="10" t="s">
        <v>167</v>
      </c>
      <c r="B16" s="3">
        <v>6</v>
      </c>
      <c r="C16" s="3" t="s">
        <v>9</v>
      </c>
      <c r="D16" s="3" t="s">
        <v>163</v>
      </c>
      <c r="E16" s="3" t="s">
        <v>141</v>
      </c>
      <c r="F16" s="5" t="s">
        <v>156</v>
      </c>
      <c r="G16" s="7" t="s">
        <v>54</v>
      </c>
      <c r="H16" s="5" t="s">
        <v>98</v>
      </c>
      <c r="I16" s="5" t="s">
        <v>19</v>
      </c>
      <c r="J16" s="29" t="s">
        <v>29</v>
      </c>
      <c r="K16" s="53"/>
      <c r="L16" s="53"/>
      <c r="M16" s="5">
        <v>10</v>
      </c>
      <c r="N16" s="5" t="s">
        <v>44</v>
      </c>
      <c r="O16" s="62" t="s">
        <v>35</v>
      </c>
      <c r="P16" s="5" t="s">
        <v>87</v>
      </c>
      <c r="Q16" s="4" t="s">
        <v>109</v>
      </c>
      <c r="R16" s="43" t="s">
        <v>89</v>
      </c>
    </row>
    <row r="17" spans="1:18" s="9" customFormat="1" ht="149.25" customHeight="1" x14ac:dyDescent="0.25">
      <c r="A17" s="132">
        <v>5</v>
      </c>
      <c r="B17" s="108">
        <v>7</v>
      </c>
      <c r="C17" s="134" t="s">
        <v>10</v>
      </c>
      <c r="D17" s="134" t="s">
        <v>176</v>
      </c>
      <c r="E17" s="134" t="s">
        <v>182</v>
      </c>
      <c r="F17" s="108" t="s">
        <v>177</v>
      </c>
      <c r="G17" s="134" t="s">
        <v>54</v>
      </c>
      <c r="H17" s="108" t="s">
        <v>98</v>
      </c>
      <c r="I17" s="108" t="s">
        <v>19</v>
      </c>
      <c r="J17" s="3" t="s">
        <v>51</v>
      </c>
      <c r="K17" s="46" t="s">
        <v>101</v>
      </c>
      <c r="L17" s="46" t="s">
        <v>101</v>
      </c>
      <c r="M17" s="108">
        <v>4</v>
      </c>
      <c r="N17" s="108" t="s">
        <v>44</v>
      </c>
      <c r="O17" s="106" t="s">
        <v>37</v>
      </c>
      <c r="P17" s="108" t="str">
        <f t="shared" ref="P17" si="0">$P$16</f>
        <v>МУП "ПАТП № 1"</v>
      </c>
      <c r="Q17" s="108" t="str">
        <f t="shared" ref="Q17" si="1">$Q$16</f>
        <v>г. Вологда, ул. Мудрова, 31, оф. 1</v>
      </c>
      <c r="R17" s="112" t="str">
        <f t="shared" ref="R17" si="2">$R$16</f>
        <v>ИНН
3525443640</v>
      </c>
    </row>
    <row r="18" spans="1:18" s="9" customFormat="1" ht="104.25" customHeight="1" x14ac:dyDescent="0.25">
      <c r="A18" s="137"/>
      <c r="B18" s="115"/>
      <c r="C18" s="135"/>
      <c r="D18" s="135"/>
      <c r="E18" s="135"/>
      <c r="F18" s="115"/>
      <c r="G18" s="135"/>
      <c r="H18" s="115"/>
      <c r="I18" s="115"/>
      <c r="J18" s="29" t="s">
        <v>52</v>
      </c>
      <c r="K18" s="47" t="s">
        <v>101</v>
      </c>
      <c r="L18" s="47" t="s">
        <v>101</v>
      </c>
      <c r="M18" s="115"/>
      <c r="N18" s="115"/>
      <c r="O18" s="125"/>
      <c r="P18" s="115"/>
      <c r="Q18" s="115"/>
      <c r="R18" s="113"/>
    </row>
    <row r="19" spans="1:18" s="9" customFormat="1" ht="87" customHeight="1" x14ac:dyDescent="0.25">
      <c r="A19" s="133"/>
      <c r="B19" s="109"/>
      <c r="C19" s="136"/>
      <c r="D19" s="136"/>
      <c r="E19" s="136"/>
      <c r="F19" s="109"/>
      <c r="G19" s="136"/>
      <c r="H19" s="109"/>
      <c r="I19" s="109"/>
      <c r="J19" s="29" t="s">
        <v>53</v>
      </c>
      <c r="K19" s="48" t="s">
        <v>101</v>
      </c>
      <c r="L19" s="48" t="s">
        <v>101</v>
      </c>
      <c r="M19" s="109"/>
      <c r="N19" s="109"/>
      <c r="O19" s="107"/>
      <c r="P19" s="109"/>
      <c r="Q19" s="109"/>
      <c r="R19" s="114"/>
    </row>
    <row r="20" spans="1:18" s="9" customFormat="1" ht="233.25" customHeight="1" x14ac:dyDescent="0.25">
      <c r="A20" s="66" t="s">
        <v>126</v>
      </c>
      <c r="B20" s="4">
        <v>8</v>
      </c>
      <c r="C20" s="65" t="s">
        <v>122</v>
      </c>
      <c r="D20" s="3" t="s">
        <v>142</v>
      </c>
      <c r="E20" s="3" t="s">
        <v>115</v>
      </c>
      <c r="F20" s="64" t="s">
        <v>123</v>
      </c>
      <c r="G20" s="7" t="s">
        <v>60</v>
      </c>
      <c r="H20" s="5" t="s">
        <v>98</v>
      </c>
      <c r="I20" s="5" t="s">
        <v>19</v>
      </c>
      <c r="J20" s="29" t="s">
        <v>29</v>
      </c>
      <c r="K20" s="48" t="s">
        <v>101</v>
      </c>
      <c r="L20" s="48" t="s">
        <v>101</v>
      </c>
      <c r="M20" s="5">
        <v>6</v>
      </c>
      <c r="N20" s="5" t="s">
        <v>44</v>
      </c>
      <c r="O20" s="5">
        <v>2008</v>
      </c>
      <c r="P20" s="5" t="s">
        <v>87</v>
      </c>
      <c r="Q20" s="4" t="s">
        <v>109</v>
      </c>
      <c r="R20" s="43" t="s">
        <v>89</v>
      </c>
    </row>
    <row r="21" spans="1:18" s="9" customFormat="1" ht="146.25" customHeight="1" x14ac:dyDescent="0.25">
      <c r="A21" s="132">
        <v>7</v>
      </c>
      <c r="B21" s="108">
        <v>9</v>
      </c>
      <c r="C21" s="108" t="s">
        <v>11</v>
      </c>
      <c r="D21" s="129" t="s">
        <v>164</v>
      </c>
      <c r="E21" s="134" t="s">
        <v>139</v>
      </c>
      <c r="F21" s="108">
        <v>13.05</v>
      </c>
      <c r="G21" s="134" t="s">
        <v>54</v>
      </c>
      <c r="H21" s="108" t="s">
        <v>36</v>
      </c>
      <c r="I21" s="108" t="s">
        <v>19</v>
      </c>
      <c r="J21" s="3" t="s">
        <v>51</v>
      </c>
      <c r="K21" s="46" t="s">
        <v>101</v>
      </c>
      <c r="L21" s="46" t="s">
        <v>101</v>
      </c>
      <c r="M21" s="108">
        <v>9</v>
      </c>
      <c r="N21" s="108" t="s">
        <v>44</v>
      </c>
      <c r="O21" s="108">
        <v>2010</v>
      </c>
      <c r="P21" s="108" t="s">
        <v>70</v>
      </c>
      <c r="Q21" s="108"/>
      <c r="R21" s="112" t="s">
        <v>84</v>
      </c>
    </row>
    <row r="22" spans="1:18" s="9" customFormat="1" ht="98.25" customHeight="1" x14ac:dyDescent="0.25">
      <c r="A22" s="137"/>
      <c r="B22" s="115"/>
      <c r="C22" s="115"/>
      <c r="D22" s="130"/>
      <c r="E22" s="135"/>
      <c r="F22" s="115"/>
      <c r="G22" s="135"/>
      <c r="H22" s="115"/>
      <c r="I22" s="115"/>
      <c r="J22" s="29" t="s">
        <v>52</v>
      </c>
      <c r="K22" s="47" t="s">
        <v>101</v>
      </c>
      <c r="L22" s="47" t="s">
        <v>101</v>
      </c>
      <c r="M22" s="115"/>
      <c r="N22" s="115"/>
      <c r="O22" s="115"/>
      <c r="P22" s="115"/>
      <c r="Q22" s="115"/>
      <c r="R22" s="113"/>
    </row>
    <row r="23" spans="1:18" s="9" customFormat="1" ht="87" customHeight="1" x14ac:dyDescent="0.25">
      <c r="A23" s="137"/>
      <c r="B23" s="115"/>
      <c r="C23" s="109"/>
      <c r="D23" s="130"/>
      <c r="E23" s="135"/>
      <c r="F23" s="109"/>
      <c r="G23" s="136"/>
      <c r="H23" s="109"/>
      <c r="I23" s="109"/>
      <c r="J23" s="29" t="s">
        <v>53</v>
      </c>
      <c r="K23" s="53" t="s">
        <v>101</v>
      </c>
      <c r="L23" s="53" t="s">
        <v>101</v>
      </c>
      <c r="M23" s="109"/>
      <c r="N23" s="109"/>
      <c r="O23" s="109"/>
      <c r="P23" s="109"/>
      <c r="Q23" s="109"/>
      <c r="R23" s="114"/>
    </row>
    <row r="24" spans="1:18" s="9" customFormat="1" ht="87" customHeight="1" x14ac:dyDescent="0.25">
      <c r="A24" s="166" t="s">
        <v>168</v>
      </c>
      <c r="B24" s="108">
        <v>11</v>
      </c>
      <c r="C24" s="108" t="s">
        <v>47</v>
      </c>
      <c r="D24" s="134" t="s">
        <v>178</v>
      </c>
      <c r="E24" s="134" t="s">
        <v>143</v>
      </c>
      <c r="F24" s="108" t="s">
        <v>157</v>
      </c>
      <c r="G24" s="134" t="s">
        <v>54</v>
      </c>
      <c r="H24" s="108" t="s">
        <v>98</v>
      </c>
      <c r="I24" s="108" t="s">
        <v>19</v>
      </c>
      <c r="J24" s="41" t="s">
        <v>77</v>
      </c>
      <c r="K24" s="52" t="s">
        <v>101</v>
      </c>
      <c r="L24" s="52" t="s">
        <v>101</v>
      </c>
      <c r="M24" s="108">
        <v>1</v>
      </c>
      <c r="N24" s="108" t="s">
        <v>44</v>
      </c>
      <c r="O24" s="106" t="s">
        <v>49</v>
      </c>
      <c r="P24" s="138" t="s">
        <v>87</v>
      </c>
      <c r="Q24" s="108" t="s">
        <v>109</v>
      </c>
      <c r="R24" s="112" t="s">
        <v>89</v>
      </c>
    </row>
    <row r="25" spans="1:18" s="9" customFormat="1" ht="87" customHeight="1" x14ac:dyDescent="0.25">
      <c r="A25" s="167"/>
      <c r="B25" s="115"/>
      <c r="C25" s="115"/>
      <c r="D25" s="135"/>
      <c r="E25" s="135"/>
      <c r="F25" s="115"/>
      <c r="G25" s="135"/>
      <c r="H25" s="115"/>
      <c r="I25" s="115"/>
      <c r="J25" s="41" t="s">
        <v>78</v>
      </c>
      <c r="K25" s="52" t="s">
        <v>101</v>
      </c>
      <c r="L25" s="52" t="s">
        <v>101</v>
      </c>
      <c r="M25" s="115"/>
      <c r="N25" s="115"/>
      <c r="O25" s="125"/>
      <c r="P25" s="139"/>
      <c r="Q25" s="115"/>
      <c r="R25" s="113"/>
    </row>
    <row r="26" spans="1:18" s="9" customFormat="1" ht="166.5" customHeight="1" x14ac:dyDescent="0.25">
      <c r="A26" s="168"/>
      <c r="B26" s="109"/>
      <c r="C26" s="109"/>
      <c r="D26" s="136"/>
      <c r="E26" s="136"/>
      <c r="F26" s="109"/>
      <c r="G26" s="136"/>
      <c r="H26" s="109"/>
      <c r="I26" s="109"/>
      <c r="J26" s="28" t="s">
        <v>79</v>
      </c>
      <c r="K26" s="48" t="s">
        <v>101</v>
      </c>
      <c r="L26" s="48" t="s">
        <v>101</v>
      </c>
      <c r="M26" s="109"/>
      <c r="N26" s="109"/>
      <c r="O26" s="107"/>
      <c r="P26" s="140"/>
      <c r="Q26" s="109"/>
      <c r="R26" s="114"/>
    </row>
    <row r="27" spans="1:18" s="9" customFormat="1" ht="163.5" customHeight="1" x14ac:dyDescent="0.25">
      <c r="A27" s="183" t="s">
        <v>169</v>
      </c>
      <c r="B27" s="108">
        <v>12</v>
      </c>
      <c r="C27" s="108" t="s">
        <v>124</v>
      </c>
      <c r="D27" s="129" t="s">
        <v>179</v>
      </c>
      <c r="E27" s="134" t="s">
        <v>180</v>
      </c>
      <c r="F27" s="108" t="s">
        <v>125</v>
      </c>
      <c r="G27" s="134" t="s">
        <v>54</v>
      </c>
      <c r="H27" s="108" t="s">
        <v>98</v>
      </c>
      <c r="I27" s="108" t="s">
        <v>19</v>
      </c>
      <c r="J27" s="108" t="s">
        <v>29</v>
      </c>
      <c r="K27" s="46" t="s">
        <v>101</v>
      </c>
      <c r="L27" s="46" t="s">
        <v>101</v>
      </c>
      <c r="M27" s="108">
        <v>5</v>
      </c>
      <c r="N27" s="108" t="s">
        <v>44</v>
      </c>
      <c r="O27" s="166">
        <v>2008</v>
      </c>
      <c r="P27" s="108" t="s">
        <v>87</v>
      </c>
      <c r="Q27" s="108" t="s">
        <v>109</v>
      </c>
      <c r="R27" s="112" t="s">
        <v>89</v>
      </c>
    </row>
    <row r="28" spans="1:18" s="9" customFormat="1" ht="84" customHeight="1" x14ac:dyDescent="0.25">
      <c r="A28" s="137"/>
      <c r="B28" s="115"/>
      <c r="C28" s="115"/>
      <c r="D28" s="130"/>
      <c r="E28" s="135"/>
      <c r="F28" s="115"/>
      <c r="G28" s="135"/>
      <c r="H28" s="115"/>
      <c r="I28" s="115"/>
      <c r="J28" s="115"/>
      <c r="K28" s="47" t="s">
        <v>101</v>
      </c>
      <c r="L28" s="47" t="s">
        <v>101</v>
      </c>
      <c r="M28" s="115"/>
      <c r="N28" s="115"/>
      <c r="O28" s="167"/>
      <c r="P28" s="115"/>
      <c r="Q28" s="115"/>
      <c r="R28" s="113"/>
    </row>
    <row r="29" spans="1:18" s="9" customFormat="1" ht="57" customHeight="1" x14ac:dyDescent="0.25">
      <c r="A29" s="133"/>
      <c r="B29" s="109"/>
      <c r="C29" s="109"/>
      <c r="D29" s="131"/>
      <c r="E29" s="136"/>
      <c r="F29" s="109"/>
      <c r="G29" s="136"/>
      <c r="H29" s="109"/>
      <c r="I29" s="109"/>
      <c r="J29" s="109"/>
      <c r="K29" s="48" t="s">
        <v>101</v>
      </c>
      <c r="L29" s="48" t="s">
        <v>101</v>
      </c>
      <c r="M29" s="109"/>
      <c r="N29" s="109"/>
      <c r="O29" s="168"/>
      <c r="P29" s="109"/>
      <c r="Q29" s="109"/>
      <c r="R29" s="114"/>
    </row>
    <row r="30" spans="1:18" s="9" customFormat="1" ht="219" customHeight="1" x14ac:dyDescent="0.25">
      <c r="A30" s="14" t="s">
        <v>260</v>
      </c>
      <c r="B30" s="3">
        <v>14</v>
      </c>
      <c r="C30" s="3" t="s">
        <v>58</v>
      </c>
      <c r="D30" s="13" t="s">
        <v>121</v>
      </c>
      <c r="E30" s="3" t="s">
        <v>181</v>
      </c>
      <c r="F30" s="24" t="s">
        <v>62</v>
      </c>
      <c r="G30" s="7" t="s">
        <v>54</v>
      </c>
      <c r="H30" s="5" t="s">
        <v>36</v>
      </c>
      <c r="I30" s="5" t="s">
        <v>19</v>
      </c>
      <c r="J30" s="28" t="s">
        <v>261</v>
      </c>
      <c r="K30" s="48" t="s">
        <v>101</v>
      </c>
      <c r="L30" s="48" t="s">
        <v>101</v>
      </c>
      <c r="M30" s="39">
        <v>6</v>
      </c>
      <c r="N30" s="5" t="s">
        <v>44</v>
      </c>
      <c r="O30" s="12" t="s">
        <v>38</v>
      </c>
      <c r="P30" s="5"/>
      <c r="Q30" s="84"/>
      <c r="R30" s="43"/>
    </row>
    <row r="31" spans="1:18" s="9" customFormat="1" ht="233.25" customHeight="1" x14ac:dyDescent="0.25">
      <c r="A31" s="10" t="s">
        <v>170</v>
      </c>
      <c r="B31" s="3">
        <v>16</v>
      </c>
      <c r="C31" s="3" t="s">
        <v>12</v>
      </c>
      <c r="D31" s="3" t="s">
        <v>144</v>
      </c>
      <c r="E31" s="3" t="s">
        <v>145</v>
      </c>
      <c r="F31" s="5" t="s">
        <v>146</v>
      </c>
      <c r="G31" s="7" t="s">
        <v>60</v>
      </c>
      <c r="H31" s="5" t="s">
        <v>98</v>
      </c>
      <c r="I31" s="5" t="s">
        <v>19</v>
      </c>
      <c r="J31" s="29" t="s">
        <v>29</v>
      </c>
      <c r="K31" s="48" t="s">
        <v>101</v>
      </c>
      <c r="L31" s="48" t="s">
        <v>101</v>
      </c>
      <c r="M31" s="5">
        <v>10</v>
      </c>
      <c r="N31" s="5" t="s">
        <v>44</v>
      </c>
      <c r="O31" s="12" t="s">
        <v>35</v>
      </c>
      <c r="P31" s="5" t="s">
        <v>87</v>
      </c>
      <c r="Q31" s="4" t="s">
        <v>109</v>
      </c>
      <c r="R31" s="43" t="s">
        <v>89</v>
      </c>
    </row>
    <row r="32" spans="1:18" s="9" customFormat="1" ht="135" hidden="1" customHeight="1" x14ac:dyDescent="0.25">
      <c r="A32" s="160">
        <v>13</v>
      </c>
      <c r="B32" s="138">
        <v>17</v>
      </c>
      <c r="C32" s="138" t="s">
        <v>13</v>
      </c>
      <c r="D32" s="141" t="s">
        <v>76</v>
      </c>
      <c r="E32" s="141" t="s">
        <v>21</v>
      </c>
      <c r="F32" s="138">
        <v>5.4</v>
      </c>
      <c r="G32" s="141" t="s">
        <v>54</v>
      </c>
      <c r="H32" s="138" t="s">
        <v>36</v>
      </c>
      <c r="I32" s="138" t="s">
        <v>19</v>
      </c>
      <c r="J32" s="141" t="s">
        <v>29</v>
      </c>
      <c r="K32" s="54"/>
      <c r="L32" s="54"/>
      <c r="M32" s="138">
        <v>2</v>
      </c>
      <c r="N32" s="138" t="s">
        <v>44</v>
      </c>
      <c r="O32" s="156">
        <v>2008</v>
      </c>
      <c r="P32" s="138"/>
      <c r="Q32" s="138"/>
      <c r="R32" s="112" t="s">
        <v>91</v>
      </c>
    </row>
    <row r="33" spans="1:19" s="9" customFormat="1" ht="75" hidden="1" customHeight="1" x14ac:dyDescent="0.25">
      <c r="A33" s="161"/>
      <c r="B33" s="139"/>
      <c r="C33" s="139"/>
      <c r="D33" s="142"/>
      <c r="E33" s="142"/>
      <c r="F33" s="139"/>
      <c r="G33" s="142"/>
      <c r="H33" s="139"/>
      <c r="I33" s="139"/>
      <c r="J33" s="142"/>
      <c r="K33" s="55"/>
      <c r="L33" s="55"/>
      <c r="M33" s="139"/>
      <c r="N33" s="139"/>
      <c r="O33" s="157"/>
      <c r="P33" s="139"/>
      <c r="Q33" s="139"/>
      <c r="R33" s="113"/>
    </row>
    <row r="34" spans="1:19" s="15" customFormat="1" ht="96" hidden="1" customHeight="1" x14ac:dyDescent="0.25">
      <c r="A34" s="162"/>
      <c r="B34" s="140"/>
      <c r="C34" s="140"/>
      <c r="D34" s="143"/>
      <c r="E34" s="143"/>
      <c r="F34" s="140"/>
      <c r="G34" s="143"/>
      <c r="H34" s="140"/>
      <c r="I34" s="140"/>
      <c r="J34" s="143"/>
      <c r="K34" s="56"/>
      <c r="L34" s="56"/>
      <c r="M34" s="140"/>
      <c r="N34" s="140"/>
      <c r="O34" s="187"/>
      <c r="P34" s="140"/>
      <c r="Q34" s="140"/>
      <c r="R34" s="114"/>
    </row>
    <row r="35" spans="1:19" s="15" customFormat="1" ht="269.25" customHeight="1" x14ac:dyDescent="0.25">
      <c r="A35" s="97">
        <v>13</v>
      </c>
      <c r="B35" s="93">
        <v>17</v>
      </c>
      <c r="C35" s="93" t="s">
        <v>245</v>
      </c>
      <c r="D35" s="96" t="s">
        <v>246</v>
      </c>
      <c r="E35" s="96" t="s">
        <v>247</v>
      </c>
      <c r="F35" s="93" t="s">
        <v>248</v>
      </c>
      <c r="G35" s="93" t="s">
        <v>54</v>
      </c>
      <c r="H35" s="93" t="s">
        <v>36</v>
      </c>
      <c r="I35" s="93" t="s">
        <v>19</v>
      </c>
      <c r="J35" s="93" t="s">
        <v>249</v>
      </c>
      <c r="K35" s="93" t="s">
        <v>195</v>
      </c>
      <c r="L35" s="93" t="s">
        <v>195</v>
      </c>
      <c r="M35" s="93">
        <v>1</v>
      </c>
      <c r="N35" s="93" t="s">
        <v>250</v>
      </c>
      <c r="O35" s="95" t="s">
        <v>208</v>
      </c>
      <c r="P35" s="93" t="str">
        <f t="shared" ref="P35:R35" si="3">P38</f>
        <v>АО "ПАТП № 1"</v>
      </c>
      <c r="Q35" s="93" t="str">
        <f t="shared" si="3"/>
        <v>г. Вологда, ул. Мудрова, 31, оф. 1</v>
      </c>
      <c r="R35" s="98" t="str">
        <f t="shared" si="3"/>
        <v>ИНН 3500009656</v>
      </c>
    </row>
    <row r="36" spans="1:19" s="9" customFormat="1" ht="204.75" customHeight="1" x14ac:dyDescent="0.25">
      <c r="A36" s="45" t="s">
        <v>92</v>
      </c>
      <c r="B36" s="4">
        <v>18</v>
      </c>
      <c r="C36" s="4" t="s">
        <v>82</v>
      </c>
      <c r="D36" s="40" t="s">
        <v>165</v>
      </c>
      <c r="E36" s="3" t="s">
        <v>147</v>
      </c>
      <c r="F36" s="5" t="s">
        <v>158</v>
      </c>
      <c r="G36" s="94" t="s">
        <v>54</v>
      </c>
      <c r="H36" s="103" t="s">
        <v>98</v>
      </c>
      <c r="I36" s="5" t="s">
        <v>19</v>
      </c>
      <c r="J36" s="28" t="s">
        <v>29</v>
      </c>
      <c r="K36" s="48" t="s">
        <v>101</v>
      </c>
      <c r="L36" s="48" t="s">
        <v>101</v>
      </c>
      <c r="M36" s="5">
        <v>1</v>
      </c>
      <c r="N36" s="5" t="s">
        <v>44</v>
      </c>
      <c r="O36" s="12">
        <v>2012</v>
      </c>
      <c r="P36" s="5" t="s">
        <v>87</v>
      </c>
      <c r="Q36" s="4" t="s">
        <v>88</v>
      </c>
      <c r="R36" s="43" t="s">
        <v>89</v>
      </c>
    </row>
    <row r="37" spans="1:19" s="9" customFormat="1" ht="409.5" customHeight="1" x14ac:dyDescent="0.25">
      <c r="A37" s="11" t="s">
        <v>127</v>
      </c>
      <c r="B37" s="4">
        <v>19</v>
      </c>
      <c r="C37" s="4" t="s">
        <v>128</v>
      </c>
      <c r="D37" s="3" t="s">
        <v>151</v>
      </c>
      <c r="E37" s="3" t="s">
        <v>129</v>
      </c>
      <c r="F37" s="5" t="s">
        <v>130</v>
      </c>
      <c r="G37" s="7" t="s">
        <v>54</v>
      </c>
      <c r="H37" s="5" t="s">
        <v>98</v>
      </c>
      <c r="I37" s="5" t="s">
        <v>19</v>
      </c>
      <c r="J37" s="28" t="s">
        <v>29</v>
      </c>
      <c r="K37" s="48" t="s">
        <v>103</v>
      </c>
      <c r="L37" s="48" t="s">
        <v>101</v>
      </c>
      <c r="M37" s="5">
        <v>12</v>
      </c>
      <c r="N37" s="5" t="s">
        <v>44</v>
      </c>
      <c r="O37" s="12">
        <v>2008</v>
      </c>
      <c r="P37" s="5" t="s">
        <v>87</v>
      </c>
      <c r="Q37" s="4" t="s">
        <v>109</v>
      </c>
      <c r="R37" s="43" t="s">
        <v>89</v>
      </c>
    </row>
    <row r="38" spans="1:19" s="9" customFormat="1" ht="168" customHeight="1" x14ac:dyDescent="0.25">
      <c r="A38" s="183" t="s">
        <v>186</v>
      </c>
      <c r="B38" s="108">
        <v>20</v>
      </c>
      <c r="C38" s="108" t="s">
        <v>188</v>
      </c>
      <c r="D38" s="134" t="s">
        <v>262</v>
      </c>
      <c r="E38" s="134" t="s">
        <v>263</v>
      </c>
      <c r="F38" s="108" t="s">
        <v>187</v>
      </c>
      <c r="G38" s="108" t="s">
        <v>54</v>
      </c>
      <c r="H38" s="108" t="s">
        <v>36</v>
      </c>
      <c r="I38" s="108" t="s">
        <v>19</v>
      </c>
      <c r="J38" s="27" t="s">
        <v>55</v>
      </c>
      <c r="K38" s="49" t="s">
        <v>101</v>
      </c>
      <c r="L38" s="49" t="s">
        <v>101</v>
      </c>
      <c r="M38" s="108">
        <v>6</v>
      </c>
      <c r="N38" s="108" t="s">
        <v>44</v>
      </c>
      <c r="O38" s="108">
        <v>2008</v>
      </c>
      <c r="P38" s="108" t="s">
        <v>264</v>
      </c>
      <c r="Q38" s="144" t="str">
        <f t="shared" ref="Q38" si="4">$Q$41</f>
        <v>г. Вологда, ул. Мудрова, 31, оф. 1</v>
      </c>
      <c r="R38" s="112" t="s">
        <v>265</v>
      </c>
    </row>
    <row r="39" spans="1:19" s="9" customFormat="1" ht="93" customHeight="1" x14ac:dyDescent="0.25">
      <c r="A39" s="137"/>
      <c r="B39" s="115"/>
      <c r="C39" s="115"/>
      <c r="D39" s="135"/>
      <c r="E39" s="135"/>
      <c r="F39" s="115"/>
      <c r="G39" s="115"/>
      <c r="H39" s="115"/>
      <c r="I39" s="115"/>
      <c r="J39" s="32" t="s">
        <v>56</v>
      </c>
      <c r="K39" s="50" t="s">
        <v>101</v>
      </c>
      <c r="L39" s="50" t="s">
        <v>102</v>
      </c>
      <c r="M39" s="115"/>
      <c r="N39" s="115"/>
      <c r="O39" s="115"/>
      <c r="P39" s="115"/>
      <c r="Q39" s="145"/>
      <c r="R39" s="113"/>
    </row>
    <row r="40" spans="1:19" s="9" customFormat="1" ht="214.5" customHeight="1" x14ac:dyDescent="0.25">
      <c r="A40" s="133"/>
      <c r="B40" s="109"/>
      <c r="C40" s="109"/>
      <c r="D40" s="136"/>
      <c r="E40" s="136"/>
      <c r="F40" s="109"/>
      <c r="G40" s="109"/>
      <c r="H40" s="109"/>
      <c r="I40" s="109"/>
      <c r="J40" s="32" t="s">
        <v>57</v>
      </c>
      <c r="K40" s="51" t="s">
        <v>101</v>
      </c>
      <c r="L40" s="51" t="s">
        <v>101</v>
      </c>
      <c r="M40" s="109"/>
      <c r="N40" s="109"/>
      <c r="O40" s="109"/>
      <c r="P40" s="109"/>
      <c r="Q40" s="146"/>
      <c r="R40" s="114"/>
    </row>
    <row r="41" spans="1:19" s="9" customFormat="1" ht="81.75" customHeight="1" x14ac:dyDescent="0.25">
      <c r="A41" s="132" t="s">
        <v>148</v>
      </c>
      <c r="B41" s="108">
        <v>21</v>
      </c>
      <c r="C41" s="108" t="s">
        <v>155</v>
      </c>
      <c r="D41" s="108" t="s">
        <v>149</v>
      </c>
      <c r="E41" s="108" t="s">
        <v>150</v>
      </c>
      <c r="F41" s="108" t="s">
        <v>159</v>
      </c>
      <c r="G41" s="108" t="s">
        <v>54</v>
      </c>
      <c r="H41" s="108" t="s">
        <v>98</v>
      </c>
      <c r="I41" s="108" t="s">
        <v>19</v>
      </c>
      <c r="J41" s="42" t="s">
        <v>80</v>
      </c>
      <c r="K41" s="55" t="s">
        <v>101</v>
      </c>
      <c r="L41" s="55" t="s">
        <v>101</v>
      </c>
      <c r="M41" s="108">
        <v>1</v>
      </c>
      <c r="N41" s="108" t="s">
        <v>44</v>
      </c>
      <c r="O41" s="108">
        <v>2008</v>
      </c>
      <c r="P41" s="108" t="s">
        <v>87</v>
      </c>
      <c r="Q41" s="108" t="s">
        <v>109</v>
      </c>
      <c r="R41" s="112" t="s">
        <v>89</v>
      </c>
    </row>
    <row r="42" spans="1:19" s="9" customFormat="1" ht="66" customHeight="1" x14ac:dyDescent="0.25">
      <c r="A42" s="137"/>
      <c r="B42" s="115"/>
      <c r="C42" s="115"/>
      <c r="D42" s="115"/>
      <c r="E42" s="115"/>
      <c r="F42" s="115"/>
      <c r="G42" s="115"/>
      <c r="H42" s="115"/>
      <c r="I42" s="115"/>
      <c r="J42" s="42" t="s">
        <v>81</v>
      </c>
      <c r="K42" s="55" t="s">
        <v>101</v>
      </c>
      <c r="L42" s="55" t="s">
        <v>101</v>
      </c>
      <c r="M42" s="115"/>
      <c r="N42" s="115"/>
      <c r="O42" s="115"/>
      <c r="P42" s="115"/>
      <c r="Q42" s="115"/>
      <c r="R42" s="113"/>
    </row>
    <row r="43" spans="1:19" s="16" customFormat="1" ht="156.75" customHeight="1" x14ac:dyDescent="0.25">
      <c r="A43" s="133"/>
      <c r="B43" s="109"/>
      <c r="C43" s="109"/>
      <c r="D43" s="109"/>
      <c r="E43" s="109"/>
      <c r="F43" s="109"/>
      <c r="G43" s="109"/>
      <c r="H43" s="109"/>
      <c r="I43" s="109"/>
      <c r="J43" s="83" t="s">
        <v>210</v>
      </c>
      <c r="K43" s="48" t="s">
        <v>102</v>
      </c>
      <c r="L43" s="48" t="s">
        <v>102</v>
      </c>
      <c r="M43" s="109"/>
      <c r="N43" s="109"/>
      <c r="O43" s="109"/>
      <c r="P43" s="109"/>
      <c r="Q43" s="109"/>
      <c r="R43" s="114"/>
      <c r="S43" s="23"/>
    </row>
    <row r="44" spans="1:19" s="9" customFormat="1" ht="150" customHeight="1" x14ac:dyDescent="0.25">
      <c r="A44" s="166" t="s">
        <v>131</v>
      </c>
      <c r="B44" s="108">
        <v>22</v>
      </c>
      <c r="C44" s="108" t="s">
        <v>132</v>
      </c>
      <c r="D44" s="134" t="s">
        <v>266</v>
      </c>
      <c r="E44" s="108" t="s">
        <v>267</v>
      </c>
      <c r="F44" s="108" t="s">
        <v>160</v>
      </c>
      <c r="G44" s="108" t="s">
        <v>54</v>
      </c>
      <c r="H44" s="108" t="s">
        <v>36</v>
      </c>
      <c r="I44" s="108" t="s">
        <v>19</v>
      </c>
      <c r="J44" s="27" t="s">
        <v>55</v>
      </c>
      <c r="K44" s="51" t="s">
        <v>102</v>
      </c>
      <c r="L44" s="51" t="s">
        <v>102</v>
      </c>
      <c r="M44" s="108">
        <v>5</v>
      </c>
      <c r="N44" s="108" t="s">
        <v>44</v>
      </c>
      <c r="O44" s="106" t="s">
        <v>48</v>
      </c>
      <c r="P44" s="108" t="s">
        <v>264</v>
      </c>
      <c r="Q44" s="144" t="str">
        <f t="shared" ref="Q44" si="5">$Q$41</f>
        <v>г. Вологда, ул. Мудрова, 31, оф. 1</v>
      </c>
      <c r="R44" s="112" t="s">
        <v>265</v>
      </c>
    </row>
    <row r="45" spans="1:19" s="9" customFormat="1" ht="150" customHeight="1" x14ac:dyDescent="0.25">
      <c r="A45" s="167"/>
      <c r="B45" s="115"/>
      <c r="C45" s="115"/>
      <c r="D45" s="135"/>
      <c r="E45" s="115"/>
      <c r="F45" s="115"/>
      <c r="G45" s="115"/>
      <c r="H45" s="115"/>
      <c r="I45" s="115"/>
      <c r="J45" s="32" t="s">
        <v>56</v>
      </c>
      <c r="K45" s="51" t="s">
        <v>101</v>
      </c>
      <c r="L45" s="51" t="s">
        <v>101</v>
      </c>
      <c r="M45" s="115"/>
      <c r="N45" s="115"/>
      <c r="O45" s="125"/>
      <c r="P45" s="115"/>
      <c r="Q45" s="145"/>
      <c r="R45" s="113"/>
    </row>
    <row r="46" spans="1:19" s="9" customFormat="1" ht="143.25" customHeight="1" x14ac:dyDescent="0.25">
      <c r="A46" s="168"/>
      <c r="B46" s="109"/>
      <c r="C46" s="109"/>
      <c r="D46" s="136"/>
      <c r="E46" s="109"/>
      <c r="F46" s="109"/>
      <c r="G46" s="109"/>
      <c r="H46" s="109"/>
      <c r="I46" s="109"/>
      <c r="J46" s="32" t="s">
        <v>57</v>
      </c>
      <c r="K46" s="51" t="s">
        <v>101</v>
      </c>
      <c r="L46" s="51" t="s">
        <v>101</v>
      </c>
      <c r="M46" s="109"/>
      <c r="N46" s="109"/>
      <c r="O46" s="107"/>
      <c r="P46" s="109"/>
      <c r="Q46" s="146"/>
      <c r="R46" s="114"/>
    </row>
    <row r="47" spans="1:19" s="9" customFormat="1" ht="153" customHeight="1" x14ac:dyDescent="0.25">
      <c r="A47" s="160" t="s">
        <v>212</v>
      </c>
      <c r="B47" s="138">
        <v>23</v>
      </c>
      <c r="C47" s="138" t="s">
        <v>12</v>
      </c>
      <c r="D47" s="141" t="s">
        <v>214</v>
      </c>
      <c r="E47" s="141" t="s">
        <v>213</v>
      </c>
      <c r="F47" s="138" t="s">
        <v>215</v>
      </c>
      <c r="G47" s="138" t="s">
        <v>54</v>
      </c>
      <c r="H47" s="138" t="s">
        <v>36</v>
      </c>
      <c r="I47" s="138" t="s">
        <v>19</v>
      </c>
      <c r="J47" s="138" t="s">
        <v>55</v>
      </c>
      <c r="K47" s="138" t="s">
        <v>101</v>
      </c>
      <c r="L47" s="138" t="s">
        <v>101</v>
      </c>
      <c r="M47" s="138">
        <v>8</v>
      </c>
      <c r="N47" s="138" t="s">
        <v>44</v>
      </c>
      <c r="O47" s="156" t="s">
        <v>37</v>
      </c>
      <c r="P47" s="138" t="s">
        <v>106</v>
      </c>
      <c r="Q47" s="138"/>
      <c r="R47" s="112" t="s">
        <v>110</v>
      </c>
    </row>
    <row r="48" spans="1:19" s="9" customFormat="1" ht="201" customHeight="1" x14ac:dyDescent="0.25">
      <c r="A48" s="161"/>
      <c r="B48" s="139"/>
      <c r="C48" s="139"/>
      <c r="D48" s="142"/>
      <c r="E48" s="142"/>
      <c r="F48" s="139"/>
      <c r="G48" s="139"/>
      <c r="H48" s="139"/>
      <c r="I48" s="139"/>
      <c r="J48" s="139"/>
      <c r="K48" s="139"/>
      <c r="L48" s="139"/>
      <c r="M48" s="139"/>
      <c r="N48" s="139"/>
      <c r="O48" s="157"/>
      <c r="P48" s="139"/>
      <c r="Q48" s="139"/>
      <c r="R48" s="158"/>
    </row>
    <row r="49" spans="1:18" s="9" customFormat="1" ht="84.75" customHeight="1" x14ac:dyDescent="0.25">
      <c r="A49" s="162"/>
      <c r="B49" s="140"/>
      <c r="C49" s="140"/>
      <c r="D49" s="143"/>
      <c r="E49" s="143"/>
      <c r="F49" s="139"/>
      <c r="G49" s="139"/>
      <c r="H49" s="139"/>
      <c r="I49" s="139"/>
      <c r="J49" s="140"/>
      <c r="K49" s="139"/>
      <c r="L49" s="139"/>
      <c r="M49" s="139"/>
      <c r="N49" s="139"/>
      <c r="O49" s="157"/>
      <c r="P49" s="139"/>
      <c r="Q49" s="140"/>
      <c r="R49" s="159"/>
    </row>
    <row r="50" spans="1:18" s="15" customFormat="1" ht="283.5" customHeight="1" x14ac:dyDescent="0.25">
      <c r="A50" s="14" t="s">
        <v>198</v>
      </c>
      <c r="B50" s="3">
        <v>24</v>
      </c>
      <c r="C50" s="3" t="s">
        <v>200</v>
      </c>
      <c r="D50" s="13" t="s">
        <v>256</v>
      </c>
      <c r="E50" s="105" t="s">
        <v>201</v>
      </c>
      <c r="F50" s="79" t="s">
        <v>202</v>
      </c>
      <c r="G50" s="103" t="s">
        <v>60</v>
      </c>
      <c r="H50" s="78" t="s">
        <v>36</v>
      </c>
      <c r="I50" s="78" t="s">
        <v>19</v>
      </c>
      <c r="J50" s="78" t="s">
        <v>194</v>
      </c>
      <c r="K50" s="78" t="s">
        <v>195</v>
      </c>
      <c r="L50" s="78" t="s">
        <v>195</v>
      </c>
      <c r="M50" s="80">
        <v>1</v>
      </c>
      <c r="N50" s="78" t="s">
        <v>44</v>
      </c>
      <c r="O50" s="79" t="s">
        <v>193</v>
      </c>
      <c r="P50" s="78" t="str">
        <f t="shared" ref="P50:R50" si="6">P44</f>
        <v>АО "ПАТП № 1"</v>
      </c>
      <c r="Q50" s="82" t="str">
        <f t="shared" si="6"/>
        <v>г. Вологда, ул. Мудрова, 31, оф. 1</v>
      </c>
      <c r="R50" s="43" t="str">
        <f t="shared" si="6"/>
        <v>ИНН 3500009656</v>
      </c>
    </row>
    <row r="51" spans="1:18" s="9" customFormat="1" ht="171.75" customHeight="1" x14ac:dyDescent="0.25">
      <c r="A51" s="132" t="s">
        <v>133</v>
      </c>
      <c r="B51" s="108">
        <v>27</v>
      </c>
      <c r="C51" s="108" t="s">
        <v>14</v>
      </c>
      <c r="D51" s="129" t="s">
        <v>161</v>
      </c>
      <c r="E51" s="134" t="s">
        <v>138</v>
      </c>
      <c r="F51" s="108" t="s">
        <v>134</v>
      </c>
      <c r="G51" s="134" t="s">
        <v>54</v>
      </c>
      <c r="H51" s="108" t="s">
        <v>36</v>
      </c>
      <c r="I51" s="108" t="s">
        <v>50</v>
      </c>
      <c r="J51" s="27" t="s">
        <v>55</v>
      </c>
      <c r="K51" s="49" t="s">
        <v>101</v>
      </c>
      <c r="L51" s="49" t="s">
        <v>101</v>
      </c>
      <c r="M51" s="108">
        <v>8</v>
      </c>
      <c r="N51" s="108" t="s">
        <v>44</v>
      </c>
      <c r="O51" s="106" t="s">
        <v>37</v>
      </c>
      <c r="P51" s="108" t="s">
        <v>107</v>
      </c>
      <c r="Q51" s="108"/>
      <c r="R51" s="112" t="s">
        <v>85</v>
      </c>
    </row>
    <row r="52" spans="1:18" s="9" customFormat="1" ht="95.25" customHeight="1" x14ac:dyDescent="0.25">
      <c r="A52" s="137"/>
      <c r="B52" s="115"/>
      <c r="C52" s="115"/>
      <c r="D52" s="130"/>
      <c r="E52" s="135"/>
      <c r="F52" s="115"/>
      <c r="G52" s="135"/>
      <c r="H52" s="115"/>
      <c r="I52" s="115"/>
      <c r="J52" s="32" t="s">
        <v>56</v>
      </c>
      <c r="K52" s="50" t="s">
        <v>101</v>
      </c>
      <c r="L52" s="50" t="s">
        <v>101</v>
      </c>
      <c r="M52" s="115"/>
      <c r="N52" s="115"/>
      <c r="O52" s="125"/>
      <c r="P52" s="115"/>
      <c r="Q52" s="115"/>
      <c r="R52" s="113"/>
    </row>
    <row r="53" spans="1:18" s="9" customFormat="1" ht="123.75" customHeight="1" x14ac:dyDescent="0.25">
      <c r="A53" s="133"/>
      <c r="B53" s="109"/>
      <c r="C53" s="109"/>
      <c r="D53" s="131"/>
      <c r="E53" s="136"/>
      <c r="F53" s="109"/>
      <c r="G53" s="135"/>
      <c r="H53" s="109"/>
      <c r="I53" s="109"/>
      <c r="J53" s="33" t="s">
        <v>63</v>
      </c>
      <c r="K53" s="60" t="s">
        <v>101</v>
      </c>
      <c r="L53" s="60" t="s">
        <v>101</v>
      </c>
      <c r="M53" s="109"/>
      <c r="N53" s="109"/>
      <c r="O53" s="107"/>
      <c r="P53" s="109"/>
      <c r="Q53" s="109"/>
      <c r="R53" s="114"/>
    </row>
    <row r="54" spans="1:18" s="9" customFormat="1" ht="153" customHeight="1" x14ac:dyDescent="0.25">
      <c r="A54" s="132" t="s">
        <v>171</v>
      </c>
      <c r="B54" s="108">
        <v>28</v>
      </c>
      <c r="C54" s="108" t="s">
        <v>162</v>
      </c>
      <c r="D54" s="134" t="s">
        <v>268</v>
      </c>
      <c r="E54" s="134" t="s">
        <v>269</v>
      </c>
      <c r="F54" s="108" t="s">
        <v>160</v>
      </c>
      <c r="G54" s="108" t="s">
        <v>54</v>
      </c>
      <c r="H54" s="108" t="s">
        <v>36</v>
      </c>
      <c r="I54" s="149" t="s">
        <v>19</v>
      </c>
      <c r="J54" s="27" t="s">
        <v>55</v>
      </c>
      <c r="K54" s="51" t="s">
        <v>101</v>
      </c>
      <c r="L54" s="51" t="s">
        <v>101</v>
      </c>
      <c r="M54" s="28"/>
      <c r="N54" s="108" t="s">
        <v>59</v>
      </c>
      <c r="O54" s="106" t="s">
        <v>37</v>
      </c>
      <c r="P54" s="108" t="s">
        <v>264</v>
      </c>
      <c r="Q54" s="144" t="str">
        <f t="shared" ref="Q54" si="7">$Q$41</f>
        <v>г. Вологда, ул. Мудрова, 31, оф. 1</v>
      </c>
      <c r="R54" s="112" t="s">
        <v>265</v>
      </c>
    </row>
    <row r="55" spans="1:18" s="9" customFormat="1" ht="132" customHeight="1" x14ac:dyDescent="0.25">
      <c r="A55" s="137"/>
      <c r="B55" s="115"/>
      <c r="C55" s="115"/>
      <c r="D55" s="135"/>
      <c r="E55" s="135"/>
      <c r="F55" s="115"/>
      <c r="G55" s="115"/>
      <c r="H55" s="115"/>
      <c r="I55" s="150"/>
      <c r="J55" s="32" t="s">
        <v>56</v>
      </c>
      <c r="K55" s="51" t="s">
        <v>101</v>
      </c>
      <c r="L55" s="51" t="s">
        <v>101</v>
      </c>
      <c r="M55" s="4">
        <v>6</v>
      </c>
      <c r="N55" s="115"/>
      <c r="O55" s="125"/>
      <c r="P55" s="115"/>
      <c r="Q55" s="145"/>
      <c r="R55" s="113"/>
    </row>
    <row r="56" spans="1:18" s="9" customFormat="1" ht="269.25" customHeight="1" x14ac:dyDescent="0.25">
      <c r="A56" s="133"/>
      <c r="B56" s="109"/>
      <c r="C56" s="109"/>
      <c r="D56" s="136"/>
      <c r="E56" s="136"/>
      <c r="F56" s="109"/>
      <c r="G56" s="109"/>
      <c r="H56" s="109"/>
      <c r="I56" s="151"/>
      <c r="J56" s="32" t="s">
        <v>57</v>
      </c>
      <c r="K56" s="51" t="s">
        <v>101</v>
      </c>
      <c r="L56" s="51" t="s">
        <v>101</v>
      </c>
      <c r="M56" s="28"/>
      <c r="N56" s="109"/>
      <c r="O56" s="107"/>
      <c r="P56" s="109"/>
      <c r="Q56" s="146"/>
      <c r="R56" s="114"/>
    </row>
    <row r="57" spans="1:18" s="9" customFormat="1" ht="82.5" customHeight="1" x14ac:dyDescent="0.25">
      <c r="A57" s="132" t="s">
        <v>219</v>
      </c>
      <c r="B57" s="108">
        <v>29</v>
      </c>
      <c r="C57" s="108" t="s">
        <v>137</v>
      </c>
      <c r="D57" s="134" t="s">
        <v>221</v>
      </c>
      <c r="E57" s="134" t="s">
        <v>220</v>
      </c>
      <c r="F57" s="108">
        <v>14.8</v>
      </c>
      <c r="G57" s="108" t="s">
        <v>54</v>
      </c>
      <c r="H57" s="108" t="s">
        <v>36</v>
      </c>
      <c r="I57" s="108" t="s">
        <v>19</v>
      </c>
      <c r="J57" s="27" t="s">
        <v>73</v>
      </c>
      <c r="K57" s="49" t="s">
        <v>101</v>
      </c>
      <c r="L57" s="49" t="s">
        <v>101</v>
      </c>
      <c r="M57" s="144">
        <v>5</v>
      </c>
      <c r="N57" s="108" t="s">
        <v>44</v>
      </c>
      <c r="O57" s="106">
        <v>2011</v>
      </c>
      <c r="P57" s="108" t="s">
        <v>107</v>
      </c>
      <c r="Q57" s="108"/>
      <c r="R57" s="112" t="s">
        <v>85</v>
      </c>
    </row>
    <row r="58" spans="1:18" s="9" customFormat="1" ht="82.5" customHeight="1" x14ac:dyDescent="0.25">
      <c r="A58" s="137"/>
      <c r="B58" s="115"/>
      <c r="C58" s="115"/>
      <c r="D58" s="135"/>
      <c r="E58" s="135"/>
      <c r="F58" s="115"/>
      <c r="G58" s="115"/>
      <c r="H58" s="115"/>
      <c r="I58" s="115"/>
      <c r="J58" s="32" t="s">
        <v>74</v>
      </c>
      <c r="K58" s="50" t="s">
        <v>102</v>
      </c>
      <c r="L58" s="50" t="s">
        <v>101</v>
      </c>
      <c r="M58" s="145"/>
      <c r="N58" s="115"/>
      <c r="O58" s="125"/>
      <c r="P58" s="115"/>
      <c r="Q58" s="115"/>
      <c r="R58" s="113"/>
    </row>
    <row r="59" spans="1:18" s="9" customFormat="1" ht="159" customHeight="1" x14ac:dyDescent="0.25">
      <c r="A59" s="133"/>
      <c r="B59" s="109"/>
      <c r="C59" s="109"/>
      <c r="D59" s="136"/>
      <c r="E59" s="136"/>
      <c r="F59" s="109"/>
      <c r="G59" s="109"/>
      <c r="H59" s="109"/>
      <c r="I59" s="109"/>
      <c r="J59" s="32" t="s">
        <v>75</v>
      </c>
      <c r="K59" s="51" t="s">
        <v>101</v>
      </c>
      <c r="L59" s="51" t="s">
        <v>101</v>
      </c>
      <c r="M59" s="146"/>
      <c r="N59" s="109"/>
      <c r="O59" s="107"/>
      <c r="P59" s="109"/>
      <c r="Q59" s="109"/>
      <c r="R59" s="114"/>
    </row>
    <row r="60" spans="1:18" s="9" customFormat="1" ht="141.75" customHeight="1" x14ac:dyDescent="0.25">
      <c r="A60" s="132" t="s">
        <v>172</v>
      </c>
      <c r="B60" s="108">
        <v>36</v>
      </c>
      <c r="C60" s="108" t="s">
        <v>90</v>
      </c>
      <c r="D60" s="129" t="s">
        <v>270</v>
      </c>
      <c r="E60" s="134" t="s">
        <v>271</v>
      </c>
      <c r="F60" s="108" t="s">
        <v>152</v>
      </c>
      <c r="G60" s="108" t="s">
        <v>54</v>
      </c>
      <c r="H60" s="108" t="s">
        <v>36</v>
      </c>
      <c r="I60" s="108" t="s">
        <v>19</v>
      </c>
      <c r="J60" s="141" t="s">
        <v>29</v>
      </c>
      <c r="K60" s="49" t="s">
        <v>102</v>
      </c>
      <c r="L60" s="49" t="s">
        <v>101</v>
      </c>
      <c r="M60" s="108">
        <v>6</v>
      </c>
      <c r="N60" s="108" t="s">
        <v>44</v>
      </c>
      <c r="O60" s="106">
        <v>2011</v>
      </c>
      <c r="P60" s="108" t="s">
        <v>264</v>
      </c>
      <c r="Q60" s="144" t="str">
        <f t="shared" ref="Q60" si="8">$Q$41</f>
        <v>г. Вологда, ул. Мудрова, 31, оф. 1</v>
      </c>
      <c r="R60" s="112" t="s">
        <v>265</v>
      </c>
    </row>
    <row r="61" spans="1:18" s="9" customFormat="1" ht="120" customHeight="1" x14ac:dyDescent="0.25">
      <c r="A61" s="137"/>
      <c r="B61" s="115"/>
      <c r="C61" s="115"/>
      <c r="D61" s="130"/>
      <c r="E61" s="135"/>
      <c r="F61" s="115"/>
      <c r="G61" s="115"/>
      <c r="H61" s="115"/>
      <c r="I61" s="115"/>
      <c r="J61" s="142"/>
      <c r="K61" s="55"/>
      <c r="L61" s="55"/>
      <c r="M61" s="115"/>
      <c r="N61" s="115"/>
      <c r="O61" s="125"/>
      <c r="P61" s="115"/>
      <c r="Q61" s="145"/>
      <c r="R61" s="113"/>
    </row>
    <row r="62" spans="1:18" s="9" customFormat="1" ht="168.75" customHeight="1" x14ac:dyDescent="0.25">
      <c r="A62" s="133"/>
      <c r="B62" s="109"/>
      <c r="C62" s="109"/>
      <c r="D62" s="131"/>
      <c r="E62" s="136"/>
      <c r="F62" s="109"/>
      <c r="G62" s="109"/>
      <c r="H62" s="109"/>
      <c r="I62" s="109"/>
      <c r="J62" s="143"/>
      <c r="K62" s="56"/>
      <c r="L62" s="56"/>
      <c r="M62" s="109"/>
      <c r="N62" s="109"/>
      <c r="O62" s="107"/>
      <c r="P62" s="109"/>
      <c r="Q62" s="146"/>
      <c r="R62" s="114"/>
    </row>
    <row r="63" spans="1:18" s="9" customFormat="1" ht="330.75" customHeight="1" x14ac:dyDescent="0.25">
      <c r="A63" s="45" t="s">
        <v>96</v>
      </c>
      <c r="B63" s="4" t="s">
        <v>8</v>
      </c>
      <c r="C63" s="105" t="s">
        <v>15</v>
      </c>
      <c r="D63" s="3" t="s">
        <v>140</v>
      </c>
      <c r="E63" s="3" t="s">
        <v>135</v>
      </c>
      <c r="F63" s="5" t="s">
        <v>136</v>
      </c>
      <c r="G63" s="103" t="s">
        <v>54</v>
      </c>
      <c r="H63" s="5" t="s">
        <v>36</v>
      </c>
      <c r="I63" s="5" t="s">
        <v>19</v>
      </c>
      <c r="J63" s="28" t="s">
        <v>29</v>
      </c>
      <c r="K63" s="48" t="s">
        <v>102</v>
      </c>
      <c r="L63" s="48" t="s">
        <v>102</v>
      </c>
      <c r="M63" s="5">
        <v>1</v>
      </c>
      <c r="N63" s="5" t="s">
        <v>44</v>
      </c>
      <c r="O63" s="12">
        <v>2010</v>
      </c>
      <c r="P63" s="5" t="s">
        <v>111</v>
      </c>
      <c r="Q63" s="77" t="s">
        <v>117</v>
      </c>
      <c r="R63" s="43" t="s">
        <v>95</v>
      </c>
    </row>
    <row r="64" spans="1:18" s="9" customFormat="1" ht="169.5" customHeight="1" x14ac:dyDescent="0.25">
      <c r="A64" s="184" t="s">
        <v>119</v>
      </c>
      <c r="B64" s="134">
        <v>37</v>
      </c>
      <c r="C64" s="134" t="s">
        <v>15</v>
      </c>
      <c r="D64" s="129" t="s">
        <v>120</v>
      </c>
      <c r="E64" s="134" t="s">
        <v>118</v>
      </c>
      <c r="F64" s="108">
        <v>19.7</v>
      </c>
      <c r="G64" s="134" t="s">
        <v>54</v>
      </c>
      <c r="H64" s="108" t="s">
        <v>36</v>
      </c>
      <c r="I64" s="108" t="s">
        <v>19</v>
      </c>
      <c r="J64" s="28" t="s">
        <v>51</v>
      </c>
      <c r="K64" s="47" t="s">
        <v>101</v>
      </c>
      <c r="L64" s="47" t="s">
        <v>101</v>
      </c>
      <c r="M64" s="108">
        <v>6</v>
      </c>
      <c r="N64" s="108" t="s">
        <v>44</v>
      </c>
      <c r="O64" s="106" t="s">
        <v>37</v>
      </c>
      <c r="P64" s="108" t="s">
        <v>111</v>
      </c>
      <c r="Q64" s="108" t="s">
        <v>117</v>
      </c>
      <c r="R64" s="112" t="s">
        <v>94</v>
      </c>
    </row>
    <row r="65" spans="1:18" s="9" customFormat="1" ht="87" customHeight="1" x14ac:dyDescent="0.25">
      <c r="A65" s="185"/>
      <c r="B65" s="135"/>
      <c r="C65" s="135"/>
      <c r="D65" s="130"/>
      <c r="E65" s="135"/>
      <c r="F65" s="115"/>
      <c r="G65" s="135"/>
      <c r="H65" s="115"/>
      <c r="I65" s="115"/>
      <c r="J65" s="4" t="s">
        <v>64</v>
      </c>
      <c r="K65" s="47" t="s">
        <v>101</v>
      </c>
      <c r="L65" s="47" t="s">
        <v>101</v>
      </c>
      <c r="M65" s="115"/>
      <c r="N65" s="115"/>
      <c r="O65" s="125"/>
      <c r="P65" s="115"/>
      <c r="Q65" s="115"/>
      <c r="R65" s="113"/>
    </row>
    <row r="66" spans="1:18" s="9" customFormat="1" ht="96" customHeight="1" x14ac:dyDescent="0.25">
      <c r="A66" s="186"/>
      <c r="B66" s="136"/>
      <c r="C66" s="136"/>
      <c r="D66" s="131"/>
      <c r="E66" s="136"/>
      <c r="F66" s="109"/>
      <c r="G66" s="136"/>
      <c r="H66" s="109"/>
      <c r="I66" s="109"/>
      <c r="J66" s="28" t="s">
        <v>67</v>
      </c>
      <c r="K66" s="48" t="s">
        <v>101</v>
      </c>
      <c r="L66" s="48" t="s">
        <v>101</v>
      </c>
      <c r="M66" s="109"/>
      <c r="N66" s="109"/>
      <c r="O66" s="107"/>
      <c r="P66" s="109"/>
      <c r="Q66" s="109"/>
      <c r="R66" s="114"/>
    </row>
    <row r="67" spans="1:18" s="9" customFormat="1" ht="168.75" customHeight="1" x14ac:dyDescent="0.25">
      <c r="A67" s="132">
        <v>30</v>
      </c>
      <c r="B67" s="108">
        <v>40</v>
      </c>
      <c r="C67" s="108" t="s">
        <v>16</v>
      </c>
      <c r="D67" s="134" t="s">
        <v>45</v>
      </c>
      <c r="E67" s="134" t="s">
        <v>20</v>
      </c>
      <c r="F67" s="108">
        <v>12.7</v>
      </c>
      <c r="G67" s="108" t="s">
        <v>60</v>
      </c>
      <c r="H67" s="108" t="s">
        <v>36</v>
      </c>
      <c r="I67" s="108" t="s">
        <v>19</v>
      </c>
      <c r="J67" s="30" t="s">
        <v>65</v>
      </c>
      <c r="K67" s="49" t="s">
        <v>101</v>
      </c>
      <c r="L67" s="49" t="s">
        <v>101</v>
      </c>
      <c r="M67" s="108">
        <v>13</v>
      </c>
      <c r="N67" s="108" t="s">
        <v>44</v>
      </c>
      <c r="O67" s="106" t="s">
        <v>37</v>
      </c>
      <c r="P67" s="108" t="s">
        <v>93</v>
      </c>
      <c r="Q67" s="108" t="s">
        <v>43</v>
      </c>
      <c r="R67" s="112" t="s">
        <v>86</v>
      </c>
    </row>
    <row r="68" spans="1:18" s="9" customFormat="1" ht="84" customHeight="1" x14ac:dyDescent="0.25">
      <c r="A68" s="137"/>
      <c r="B68" s="115"/>
      <c r="C68" s="115"/>
      <c r="D68" s="135"/>
      <c r="E68" s="135"/>
      <c r="F68" s="115"/>
      <c r="G68" s="115"/>
      <c r="H68" s="115"/>
      <c r="I68" s="115"/>
      <c r="J68" s="26" t="s">
        <v>66</v>
      </c>
      <c r="K68" s="50" t="s">
        <v>101</v>
      </c>
      <c r="L68" s="50" t="s">
        <v>101</v>
      </c>
      <c r="M68" s="115"/>
      <c r="N68" s="115"/>
      <c r="O68" s="125"/>
      <c r="P68" s="115"/>
      <c r="Q68" s="115"/>
      <c r="R68" s="113"/>
    </row>
    <row r="69" spans="1:18" s="9" customFormat="1" ht="108.75" customHeight="1" x14ac:dyDescent="0.25">
      <c r="A69" s="133"/>
      <c r="B69" s="109"/>
      <c r="C69" s="109"/>
      <c r="D69" s="136"/>
      <c r="E69" s="136"/>
      <c r="F69" s="109"/>
      <c r="G69" s="109"/>
      <c r="H69" s="109"/>
      <c r="I69" s="109"/>
      <c r="J69" s="29" t="s">
        <v>67</v>
      </c>
      <c r="K69" s="53" t="s">
        <v>101</v>
      </c>
      <c r="L69" s="53" t="s">
        <v>101</v>
      </c>
      <c r="M69" s="109"/>
      <c r="N69" s="109"/>
      <c r="O69" s="107"/>
      <c r="P69" s="109"/>
      <c r="Q69" s="109"/>
      <c r="R69" s="114"/>
    </row>
    <row r="70" spans="1:18" s="9" customFormat="1" ht="102.75" customHeight="1" x14ac:dyDescent="0.25">
      <c r="A70" s="132">
        <v>24</v>
      </c>
      <c r="B70" s="108">
        <v>41</v>
      </c>
      <c r="C70" s="108" t="s">
        <v>203</v>
      </c>
      <c r="D70" s="108" t="s">
        <v>204</v>
      </c>
      <c r="E70" s="108" t="s">
        <v>205</v>
      </c>
      <c r="F70" s="108" t="s">
        <v>206</v>
      </c>
      <c r="G70" s="108" t="s">
        <v>60</v>
      </c>
      <c r="H70" s="108" t="s">
        <v>36</v>
      </c>
      <c r="I70" s="108" t="s">
        <v>19</v>
      </c>
      <c r="J70" s="134" t="s">
        <v>207</v>
      </c>
      <c r="K70" s="108" t="s">
        <v>101</v>
      </c>
      <c r="L70" s="108" t="s">
        <v>101</v>
      </c>
      <c r="M70" s="108">
        <v>1</v>
      </c>
      <c r="N70" s="108" t="s">
        <v>44</v>
      </c>
      <c r="O70" s="106" t="s">
        <v>208</v>
      </c>
      <c r="P70" s="108" t="str">
        <f t="shared" ref="P70:Q70" si="9">P73</f>
        <v>МУП "ПАТП № 1"</v>
      </c>
      <c r="Q70" s="108" t="str">
        <f t="shared" si="9"/>
        <v>г. Вологда, ул. Мудрова, 31, оф. 1</v>
      </c>
      <c r="R70" s="112" t="s">
        <v>232</v>
      </c>
    </row>
    <row r="71" spans="1:18" s="9" customFormat="1" ht="51.75" customHeight="1" x14ac:dyDescent="0.25">
      <c r="A71" s="137"/>
      <c r="B71" s="115"/>
      <c r="C71" s="115"/>
      <c r="D71" s="115"/>
      <c r="E71" s="115"/>
      <c r="F71" s="115"/>
      <c r="G71" s="115"/>
      <c r="H71" s="115"/>
      <c r="I71" s="115"/>
      <c r="J71" s="135"/>
      <c r="K71" s="115"/>
      <c r="L71" s="115"/>
      <c r="M71" s="115"/>
      <c r="N71" s="115"/>
      <c r="O71" s="125"/>
      <c r="P71" s="115"/>
      <c r="Q71" s="115"/>
      <c r="R71" s="113"/>
    </row>
    <row r="72" spans="1:18" s="9" customFormat="1" ht="19.5" hidden="1" customHeight="1" x14ac:dyDescent="0.25">
      <c r="A72" s="133"/>
      <c r="B72" s="109"/>
      <c r="C72" s="109"/>
      <c r="D72" s="109"/>
      <c r="E72" s="109"/>
      <c r="F72" s="109"/>
      <c r="G72" s="109"/>
      <c r="H72" s="109"/>
      <c r="I72" s="109"/>
      <c r="J72" s="136"/>
      <c r="K72" s="109"/>
      <c r="L72" s="109"/>
      <c r="M72" s="109"/>
      <c r="N72" s="109"/>
      <c r="O72" s="107"/>
      <c r="P72" s="109"/>
      <c r="Q72" s="109"/>
      <c r="R72" s="114"/>
    </row>
    <row r="73" spans="1:18" s="9" customFormat="1" ht="263.25" customHeight="1" x14ac:dyDescent="0.25">
      <c r="A73" s="166" t="s">
        <v>173</v>
      </c>
      <c r="B73" s="108">
        <v>42</v>
      </c>
      <c r="C73" s="134" t="s">
        <v>17</v>
      </c>
      <c r="D73" s="134" t="s">
        <v>183</v>
      </c>
      <c r="E73" s="134" t="s">
        <v>154</v>
      </c>
      <c r="F73" s="108" t="s">
        <v>153</v>
      </c>
      <c r="G73" s="108" t="s">
        <v>54</v>
      </c>
      <c r="H73" s="108" t="s">
        <v>98</v>
      </c>
      <c r="I73" s="108" t="s">
        <v>19</v>
      </c>
      <c r="J73" s="138" t="s">
        <v>29</v>
      </c>
      <c r="K73" s="49" t="s">
        <v>101</v>
      </c>
      <c r="L73" s="49" t="s">
        <v>101</v>
      </c>
      <c r="M73" s="108">
        <v>12</v>
      </c>
      <c r="N73" s="108" t="s">
        <v>44</v>
      </c>
      <c r="O73" s="106">
        <v>2008</v>
      </c>
      <c r="P73" s="108" t="s">
        <v>87</v>
      </c>
      <c r="Q73" s="108" t="s">
        <v>109</v>
      </c>
      <c r="R73" s="112" t="s">
        <v>233</v>
      </c>
    </row>
    <row r="74" spans="1:18" s="9" customFormat="1" ht="188.25" customHeight="1" x14ac:dyDescent="0.25">
      <c r="A74" s="167"/>
      <c r="B74" s="115"/>
      <c r="C74" s="135"/>
      <c r="D74" s="135"/>
      <c r="E74" s="135"/>
      <c r="F74" s="115"/>
      <c r="G74" s="115"/>
      <c r="H74" s="115"/>
      <c r="I74" s="115"/>
      <c r="J74" s="147"/>
      <c r="K74" s="57"/>
      <c r="L74" s="57"/>
      <c r="M74" s="115"/>
      <c r="N74" s="115"/>
      <c r="O74" s="125"/>
      <c r="P74" s="115"/>
      <c r="Q74" s="115"/>
      <c r="R74" s="113"/>
    </row>
    <row r="75" spans="1:18" s="9" customFormat="1" ht="141.75" customHeight="1" x14ac:dyDescent="0.25">
      <c r="A75" s="168"/>
      <c r="B75" s="109"/>
      <c r="C75" s="136"/>
      <c r="D75" s="136"/>
      <c r="E75" s="136"/>
      <c r="F75" s="109"/>
      <c r="G75" s="109"/>
      <c r="H75" s="109"/>
      <c r="I75" s="109"/>
      <c r="J75" s="148"/>
      <c r="K75" s="58"/>
      <c r="L75" s="58"/>
      <c r="M75" s="109"/>
      <c r="N75" s="109"/>
      <c r="O75" s="107"/>
      <c r="P75" s="109"/>
      <c r="Q75" s="109"/>
      <c r="R75" s="114"/>
    </row>
    <row r="76" spans="1:18" s="9" customFormat="1" ht="139.5" customHeight="1" x14ac:dyDescent="0.25">
      <c r="A76" s="163" t="s">
        <v>174</v>
      </c>
      <c r="B76" s="152">
        <v>43</v>
      </c>
      <c r="C76" s="129" t="s">
        <v>18</v>
      </c>
      <c r="D76" s="129" t="s">
        <v>184</v>
      </c>
      <c r="E76" s="129" t="s">
        <v>175</v>
      </c>
      <c r="F76" s="152" t="s">
        <v>185</v>
      </c>
      <c r="G76" s="129" t="s">
        <v>54</v>
      </c>
      <c r="H76" s="152" t="s">
        <v>36</v>
      </c>
      <c r="I76" s="152" t="s">
        <v>19</v>
      </c>
      <c r="J76" s="72" t="s">
        <v>55</v>
      </c>
      <c r="K76" s="73" t="s">
        <v>102</v>
      </c>
      <c r="L76" s="73" t="s">
        <v>101</v>
      </c>
      <c r="M76" s="169">
        <v>8</v>
      </c>
      <c r="N76" s="152" t="s">
        <v>44</v>
      </c>
      <c r="O76" s="126" t="s">
        <v>35</v>
      </c>
      <c r="P76" s="152" t="s">
        <v>71</v>
      </c>
      <c r="Q76" s="119" t="s">
        <v>244</v>
      </c>
      <c r="R76" s="112" t="s">
        <v>84</v>
      </c>
    </row>
    <row r="77" spans="1:18" s="9" customFormat="1" ht="90" customHeight="1" x14ac:dyDescent="0.25">
      <c r="A77" s="164"/>
      <c r="B77" s="153"/>
      <c r="C77" s="130"/>
      <c r="D77" s="130"/>
      <c r="E77" s="130"/>
      <c r="F77" s="153"/>
      <c r="G77" s="130"/>
      <c r="H77" s="153"/>
      <c r="I77" s="153"/>
      <c r="J77" s="74" t="s">
        <v>56</v>
      </c>
      <c r="K77" s="75" t="s">
        <v>101</v>
      </c>
      <c r="L77" s="75" t="s">
        <v>101</v>
      </c>
      <c r="M77" s="170"/>
      <c r="N77" s="153"/>
      <c r="O77" s="127"/>
      <c r="P77" s="153"/>
      <c r="Q77" s="120"/>
      <c r="R77" s="113"/>
    </row>
    <row r="78" spans="1:18" s="9" customFormat="1" ht="135.75" customHeight="1" x14ac:dyDescent="0.25">
      <c r="A78" s="165"/>
      <c r="B78" s="154"/>
      <c r="C78" s="131"/>
      <c r="D78" s="131"/>
      <c r="E78" s="131"/>
      <c r="F78" s="154"/>
      <c r="G78" s="131"/>
      <c r="H78" s="154"/>
      <c r="I78" s="154"/>
      <c r="J78" s="74" t="s">
        <v>61</v>
      </c>
      <c r="K78" s="76" t="s">
        <v>101</v>
      </c>
      <c r="L78" s="76" t="s">
        <v>101</v>
      </c>
      <c r="M78" s="171"/>
      <c r="N78" s="154"/>
      <c r="O78" s="128"/>
      <c r="P78" s="154"/>
      <c r="Q78" s="121"/>
      <c r="R78" s="114"/>
    </row>
    <row r="79" spans="1:18" s="9" customFormat="1" ht="141.75" customHeight="1" x14ac:dyDescent="0.25">
      <c r="A79" s="132" t="s">
        <v>272</v>
      </c>
      <c r="B79" s="108">
        <v>45</v>
      </c>
      <c r="C79" s="108" t="s">
        <v>41</v>
      </c>
      <c r="D79" s="108" t="s">
        <v>274</v>
      </c>
      <c r="E79" s="108" t="s">
        <v>273</v>
      </c>
      <c r="F79" s="108">
        <v>12.9</v>
      </c>
      <c r="G79" s="108" t="s">
        <v>54</v>
      </c>
      <c r="H79" s="108" t="s">
        <v>36</v>
      </c>
      <c r="I79" s="108" t="s">
        <v>19</v>
      </c>
      <c r="J79" s="27" t="s">
        <v>69</v>
      </c>
      <c r="K79" s="49" t="s">
        <v>101</v>
      </c>
      <c r="L79" s="49" t="s">
        <v>101</v>
      </c>
      <c r="M79" s="122" t="s">
        <v>277</v>
      </c>
      <c r="N79" s="108" t="s">
        <v>44</v>
      </c>
      <c r="O79" s="106" t="s">
        <v>37</v>
      </c>
      <c r="P79" s="108" t="str">
        <f t="shared" ref="P79" si="10">$P$60</f>
        <v>АО "ПАТП № 1"</v>
      </c>
      <c r="Q79" s="108" t="str">
        <f t="shared" ref="Q79" si="11">$Q$60</f>
        <v>г. Вологда, ул. Мудрова, 31, оф. 1</v>
      </c>
      <c r="R79" s="112" t="s">
        <v>89</v>
      </c>
    </row>
    <row r="80" spans="1:18" s="9" customFormat="1" ht="87.75" customHeight="1" x14ac:dyDescent="0.25">
      <c r="A80" s="137"/>
      <c r="B80" s="115"/>
      <c r="C80" s="115"/>
      <c r="D80" s="115"/>
      <c r="E80" s="115"/>
      <c r="F80" s="115"/>
      <c r="G80" s="115"/>
      <c r="H80" s="115"/>
      <c r="I80" s="115"/>
      <c r="J80" s="27" t="s">
        <v>68</v>
      </c>
      <c r="K80" s="50" t="s">
        <v>101</v>
      </c>
      <c r="L80" s="50" t="s">
        <v>101</v>
      </c>
      <c r="M80" s="123"/>
      <c r="N80" s="115"/>
      <c r="O80" s="125"/>
      <c r="P80" s="115"/>
      <c r="Q80" s="115"/>
      <c r="R80" s="113"/>
    </row>
    <row r="81" spans="1:18" s="9" customFormat="1" ht="152.25" customHeight="1" x14ac:dyDescent="0.25">
      <c r="A81" s="133"/>
      <c r="B81" s="109"/>
      <c r="C81" s="109"/>
      <c r="D81" s="109"/>
      <c r="E81" s="109"/>
      <c r="F81" s="109"/>
      <c r="G81" s="109"/>
      <c r="H81" s="109"/>
      <c r="I81" s="109"/>
      <c r="J81" s="27" t="s">
        <v>211</v>
      </c>
      <c r="K81" s="51" t="s">
        <v>101</v>
      </c>
      <c r="L81" s="51" t="s">
        <v>101</v>
      </c>
      <c r="M81" s="124"/>
      <c r="N81" s="109"/>
      <c r="O81" s="107"/>
      <c r="P81" s="109"/>
      <c r="Q81" s="109"/>
      <c r="R81" s="114"/>
    </row>
    <row r="82" spans="1:18" s="9" customFormat="1" ht="173.25" customHeight="1" x14ac:dyDescent="0.25">
      <c r="A82" s="10">
        <v>34</v>
      </c>
      <c r="B82" s="3">
        <v>48</v>
      </c>
      <c r="C82" s="3" t="s">
        <v>113</v>
      </c>
      <c r="D82" s="40" t="s">
        <v>112</v>
      </c>
      <c r="E82" s="3" t="s">
        <v>114</v>
      </c>
      <c r="F82" s="67">
        <v>10.65</v>
      </c>
      <c r="G82" s="71" t="s">
        <v>60</v>
      </c>
      <c r="H82" s="67" t="s">
        <v>36</v>
      </c>
      <c r="I82" s="67" t="s">
        <v>19</v>
      </c>
      <c r="J82" s="27" t="s">
        <v>55</v>
      </c>
      <c r="K82" s="68" t="s">
        <v>101</v>
      </c>
      <c r="L82" s="68" t="s">
        <v>101</v>
      </c>
      <c r="M82" s="67">
        <v>18</v>
      </c>
      <c r="N82" s="67" t="s">
        <v>44</v>
      </c>
      <c r="O82" s="70" t="s">
        <v>49</v>
      </c>
      <c r="P82" s="67" t="s">
        <v>111</v>
      </c>
      <c r="Q82" s="69" t="s">
        <v>117</v>
      </c>
      <c r="R82" s="43" t="s">
        <v>95</v>
      </c>
    </row>
    <row r="83" spans="1:18" s="9" customFormat="1" ht="151.5" customHeight="1" x14ac:dyDescent="0.25">
      <c r="A83" s="132">
        <v>35</v>
      </c>
      <c r="B83" s="108" t="s">
        <v>216</v>
      </c>
      <c r="C83" s="108" t="s">
        <v>217</v>
      </c>
      <c r="D83" s="152" t="s">
        <v>226</v>
      </c>
      <c r="E83" s="108" t="s">
        <v>225</v>
      </c>
      <c r="F83" s="106" t="str">
        <f t="shared" ref="F83:N83" si="12">F30</f>
        <v>17,75</v>
      </c>
      <c r="G83" s="126" t="str">
        <f t="shared" si="12"/>
        <v xml:space="preserve">только в установленных остановочных пунктах </v>
      </c>
      <c r="H83" s="106" t="str">
        <f t="shared" si="12"/>
        <v>по нерегулируемым тарифам</v>
      </c>
      <c r="I83" s="106" t="str">
        <f t="shared" si="12"/>
        <v>автобус</v>
      </c>
      <c r="J83" s="156" t="s">
        <v>29</v>
      </c>
      <c r="K83" s="156" t="str">
        <f t="shared" si="12"/>
        <v xml:space="preserve"> - </v>
      </c>
      <c r="L83" s="156" t="str">
        <f t="shared" si="12"/>
        <v xml:space="preserve"> - </v>
      </c>
      <c r="M83" s="106" t="s">
        <v>218</v>
      </c>
      <c r="N83" s="106" t="str">
        <f t="shared" si="12"/>
        <v>любой</v>
      </c>
      <c r="O83" s="106" t="s">
        <v>208</v>
      </c>
      <c r="P83" s="108" t="s">
        <v>111</v>
      </c>
      <c r="Q83" s="108" t="s">
        <v>117</v>
      </c>
      <c r="R83" s="112" t="s">
        <v>95</v>
      </c>
    </row>
    <row r="84" spans="1:18" s="9" customFormat="1" ht="172.5" customHeight="1" x14ac:dyDescent="0.25">
      <c r="A84" s="137"/>
      <c r="B84" s="115"/>
      <c r="C84" s="115"/>
      <c r="D84" s="153"/>
      <c r="E84" s="115"/>
      <c r="F84" s="115"/>
      <c r="G84" s="153"/>
      <c r="H84" s="115"/>
      <c r="I84" s="115"/>
      <c r="J84" s="139"/>
      <c r="K84" s="139"/>
      <c r="L84" s="139"/>
      <c r="M84" s="115"/>
      <c r="N84" s="115"/>
      <c r="O84" s="125"/>
      <c r="P84" s="115"/>
      <c r="Q84" s="115"/>
      <c r="R84" s="158"/>
    </row>
    <row r="85" spans="1:18" s="9" customFormat="1" ht="200.25" customHeight="1" x14ac:dyDescent="0.25">
      <c r="A85" s="133"/>
      <c r="B85" s="109"/>
      <c r="C85" s="109"/>
      <c r="D85" s="154"/>
      <c r="E85" s="109"/>
      <c r="F85" s="109"/>
      <c r="G85" s="154"/>
      <c r="H85" s="109"/>
      <c r="I85" s="109"/>
      <c r="J85" s="140"/>
      <c r="K85" s="140"/>
      <c r="L85" s="140"/>
      <c r="M85" s="109"/>
      <c r="N85" s="109"/>
      <c r="O85" s="125"/>
      <c r="P85" s="115"/>
      <c r="Q85" s="109"/>
      <c r="R85" s="159"/>
    </row>
    <row r="86" spans="1:18" s="9" customFormat="1" ht="177.75" customHeight="1" x14ac:dyDescent="0.25">
      <c r="A86" s="91">
        <v>37</v>
      </c>
      <c r="B86" s="89">
        <v>44</v>
      </c>
      <c r="C86" s="89" t="s">
        <v>240</v>
      </c>
      <c r="D86" s="92" t="s">
        <v>189</v>
      </c>
      <c r="E86" s="89" t="s">
        <v>190</v>
      </c>
      <c r="F86" s="89" t="s">
        <v>191</v>
      </c>
      <c r="G86" s="92" t="s">
        <v>54</v>
      </c>
      <c r="H86" s="89" t="s">
        <v>36</v>
      </c>
      <c r="I86" s="89" t="s">
        <v>19</v>
      </c>
      <c r="J86" s="88" t="s">
        <v>241</v>
      </c>
      <c r="K86" s="88" t="s">
        <v>102</v>
      </c>
      <c r="L86" s="88" t="s">
        <v>102</v>
      </c>
      <c r="M86" s="89">
        <v>1</v>
      </c>
      <c r="N86" s="89" t="s">
        <v>44</v>
      </c>
      <c r="O86" s="90" t="s">
        <v>208</v>
      </c>
      <c r="P86" s="89" t="s">
        <v>71</v>
      </c>
      <c r="Q86" s="89" t="s">
        <v>222</v>
      </c>
      <c r="R86" s="104" t="s">
        <v>209</v>
      </c>
    </row>
    <row r="87" spans="1:18" s="9" customFormat="1" ht="124.5" customHeight="1" x14ac:dyDescent="0.25">
      <c r="A87" s="132">
        <v>38</v>
      </c>
      <c r="B87" s="108">
        <v>13</v>
      </c>
      <c r="C87" s="108" t="s">
        <v>242</v>
      </c>
      <c r="D87" s="108" t="s">
        <v>258</v>
      </c>
      <c r="E87" s="108" t="s">
        <v>257</v>
      </c>
      <c r="F87" s="108" t="s">
        <v>243</v>
      </c>
      <c r="G87" s="108" t="s">
        <v>54</v>
      </c>
      <c r="H87" s="108" t="s">
        <v>36</v>
      </c>
      <c r="I87" s="108" t="s">
        <v>19</v>
      </c>
      <c r="J87" s="138" t="s">
        <v>192</v>
      </c>
      <c r="K87" s="138" t="s">
        <v>101</v>
      </c>
      <c r="L87" s="138" t="s">
        <v>101</v>
      </c>
      <c r="M87" s="144">
        <v>2</v>
      </c>
      <c r="N87" s="108" t="s">
        <v>44</v>
      </c>
      <c r="O87" s="106" t="s">
        <v>208</v>
      </c>
      <c r="P87" s="108" t="str">
        <f t="shared" ref="P87" si="13">$P$60</f>
        <v>АО "ПАТП № 1"</v>
      </c>
      <c r="Q87" s="108" t="str">
        <f t="shared" ref="Q87" si="14">$Q$60</f>
        <v>г. Вологда, ул. Мудрова, 31, оф. 1</v>
      </c>
      <c r="R87" s="112" t="s">
        <v>89</v>
      </c>
    </row>
    <row r="88" spans="1:18" s="9" customFormat="1" ht="100.5" customHeight="1" x14ac:dyDescent="0.25">
      <c r="A88" s="137"/>
      <c r="B88" s="115"/>
      <c r="C88" s="115"/>
      <c r="D88" s="115"/>
      <c r="E88" s="115"/>
      <c r="F88" s="115"/>
      <c r="G88" s="115"/>
      <c r="H88" s="115"/>
      <c r="I88" s="115"/>
      <c r="J88" s="139"/>
      <c r="K88" s="139"/>
      <c r="L88" s="139"/>
      <c r="M88" s="145"/>
      <c r="N88" s="115"/>
      <c r="O88" s="125"/>
      <c r="P88" s="115"/>
      <c r="Q88" s="115"/>
      <c r="R88" s="113"/>
    </row>
    <row r="89" spans="1:18" s="9" customFormat="1" ht="49.5" customHeight="1" x14ac:dyDescent="0.25">
      <c r="A89" s="133"/>
      <c r="B89" s="109"/>
      <c r="C89" s="109"/>
      <c r="D89" s="109"/>
      <c r="E89" s="109"/>
      <c r="F89" s="109"/>
      <c r="G89" s="109"/>
      <c r="H89" s="109"/>
      <c r="I89" s="109"/>
      <c r="J89" s="140"/>
      <c r="K89" s="81"/>
      <c r="L89" s="81"/>
      <c r="M89" s="146"/>
      <c r="N89" s="109"/>
      <c r="O89" s="107"/>
      <c r="P89" s="109"/>
      <c r="Q89" s="109"/>
      <c r="R89" s="114"/>
    </row>
    <row r="90" spans="1:18" s="17" customFormat="1" ht="38.25" customHeight="1" x14ac:dyDescent="0.25">
      <c r="A90" s="116" t="s">
        <v>197</v>
      </c>
      <c r="B90" s="117"/>
      <c r="C90" s="117"/>
      <c r="D90" s="117"/>
      <c r="E90" s="117"/>
      <c r="F90" s="117"/>
      <c r="G90" s="117"/>
      <c r="H90" s="117"/>
      <c r="I90" s="117"/>
      <c r="J90" s="117"/>
      <c r="K90" s="117"/>
      <c r="L90" s="117"/>
      <c r="M90" s="117"/>
      <c r="N90" s="117"/>
      <c r="O90" s="117"/>
      <c r="P90" s="117"/>
      <c r="Q90" s="117"/>
      <c r="R90" s="118"/>
    </row>
    <row r="91" spans="1:18" s="9" customFormat="1" ht="128.25" customHeight="1" x14ac:dyDescent="0.25">
      <c r="A91" s="132" t="s">
        <v>166</v>
      </c>
      <c r="B91" s="108">
        <v>1</v>
      </c>
      <c r="C91" s="108" t="s">
        <v>22</v>
      </c>
      <c r="D91" s="108" t="s">
        <v>237</v>
      </c>
      <c r="E91" s="108" t="s">
        <v>238</v>
      </c>
      <c r="F91" s="108">
        <v>7.7</v>
      </c>
      <c r="G91" s="108" t="s">
        <v>60</v>
      </c>
      <c r="H91" s="108" t="s">
        <v>36</v>
      </c>
      <c r="I91" s="5" t="s">
        <v>23</v>
      </c>
      <c r="J91" s="31" t="s">
        <v>235</v>
      </c>
      <c r="K91" s="50" t="s">
        <v>101</v>
      </c>
      <c r="L91" s="50" t="s">
        <v>239</v>
      </c>
      <c r="M91" s="108">
        <v>5</v>
      </c>
      <c r="N91" s="5" t="s">
        <v>24</v>
      </c>
      <c r="O91" s="106" t="s">
        <v>35</v>
      </c>
      <c r="P91" s="108"/>
      <c r="Q91" s="108"/>
      <c r="R91" s="110"/>
    </row>
    <row r="92" spans="1:18" s="9" customFormat="1" ht="127.5" customHeight="1" x14ac:dyDescent="0.25">
      <c r="A92" s="133"/>
      <c r="B92" s="109"/>
      <c r="C92" s="109"/>
      <c r="D92" s="109"/>
      <c r="E92" s="109"/>
      <c r="F92" s="109"/>
      <c r="G92" s="109"/>
      <c r="H92" s="109"/>
      <c r="I92" s="85" t="s">
        <v>234</v>
      </c>
      <c r="J92" s="87" t="s">
        <v>236</v>
      </c>
      <c r="K92" s="86" t="s">
        <v>101</v>
      </c>
      <c r="L92" s="86" t="s">
        <v>101</v>
      </c>
      <c r="M92" s="109"/>
      <c r="N92" s="85" t="s">
        <v>24</v>
      </c>
      <c r="O92" s="107"/>
      <c r="P92" s="109"/>
      <c r="Q92" s="109"/>
      <c r="R92" s="111"/>
    </row>
    <row r="93" spans="1:18" s="9" customFormat="1" ht="254.25" customHeight="1" x14ac:dyDescent="0.25">
      <c r="A93" s="10">
        <v>3</v>
      </c>
      <c r="B93" s="3">
        <v>4</v>
      </c>
      <c r="C93" s="105" t="s">
        <v>199</v>
      </c>
      <c r="D93" s="3" t="s">
        <v>275</v>
      </c>
      <c r="E93" s="3" t="s">
        <v>276</v>
      </c>
      <c r="F93" s="5" t="s">
        <v>97</v>
      </c>
      <c r="G93" s="7" t="s">
        <v>60</v>
      </c>
      <c r="H93" s="5" t="s">
        <v>98</v>
      </c>
      <c r="I93" s="5" t="s">
        <v>23</v>
      </c>
      <c r="J93" s="3" t="s">
        <v>46</v>
      </c>
      <c r="K93" s="48" t="s">
        <v>101</v>
      </c>
      <c r="L93" s="48" t="s">
        <v>101</v>
      </c>
      <c r="M93" s="5">
        <v>10</v>
      </c>
      <c r="N93" s="5" t="s">
        <v>25</v>
      </c>
      <c r="O93" s="12" t="s">
        <v>72</v>
      </c>
      <c r="P93" s="5" t="str">
        <f t="shared" ref="P93:R93" si="15">P79</f>
        <v>АО "ПАТП № 1"</v>
      </c>
      <c r="Q93" s="4" t="str">
        <f>Q79</f>
        <v>г. Вологда, ул. Мудрова, 31, оф. 1</v>
      </c>
      <c r="R93" s="43" t="str">
        <f t="shared" si="15"/>
        <v>ИНН
3525443640</v>
      </c>
    </row>
    <row r="94" spans="1:18" s="9" customFormat="1" ht="24" x14ac:dyDescent="0.25">
      <c r="A94" s="63" t="s">
        <v>116</v>
      </c>
      <c r="B94" s="61"/>
      <c r="C94" s="61"/>
      <c r="D94" s="61"/>
      <c r="E94" s="61"/>
      <c r="F94" s="61"/>
      <c r="G94" s="61"/>
      <c r="H94" s="19"/>
      <c r="I94" s="19"/>
      <c r="J94" s="22"/>
      <c r="K94" s="22"/>
      <c r="L94" s="22"/>
      <c r="M94" s="19"/>
      <c r="N94" s="19"/>
      <c r="O94" s="19"/>
      <c r="P94" s="19"/>
      <c r="Q94" s="19"/>
      <c r="R94" s="2"/>
    </row>
    <row r="95" spans="1:18" s="9" customFormat="1" x14ac:dyDescent="0.25">
      <c r="A95" s="21"/>
      <c r="B95" s="21"/>
      <c r="C95" s="21"/>
      <c r="D95" s="21"/>
      <c r="E95" s="21"/>
      <c r="F95" s="21"/>
      <c r="G95" s="21"/>
      <c r="H95" s="21"/>
      <c r="I95" s="21"/>
      <c r="J95" s="34"/>
      <c r="K95" s="34"/>
      <c r="L95" s="34"/>
      <c r="M95" s="21"/>
      <c r="N95" s="21"/>
      <c r="O95" s="21"/>
      <c r="P95" s="21"/>
      <c r="Q95" s="21"/>
      <c r="R95" s="2"/>
    </row>
    <row r="96" spans="1:18" s="9" customFormat="1" x14ac:dyDescent="0.25">
      <c r="A96" s="21"/>
      <c r="B96" s="21"/>
      <c r="C96" s="21"/>
      <c r="D96" s="21"/>
      <c r="E96" s="21"/>
      <c r="F96" s="21"/>
      <c r="G96" s="21"/>
      <c r="H96" s="21"/>
      <c r="I96" s="21"/>
      <c r="J96" s="34"/>
      <c r="K96" s="34"/>
      <c r="L96" s="34"/>
      <c r="M96" s="21"/>
      <c r="N96" s="21"/>
      <c r="O96" s="21"/>
      <c r="P96" s="21"/>
      <c r="Q96" s="21"/>
      <c r="R96" s="2"/>
    </row>
    <row r="97" spans="1:18" s="9" customFormat="1" ht="18" x14ac:dyDescent="0.25">
      <c r="A97" s="19"/>
      <c r="B97" s="19"/>
      <c r="C97" s="19"/>
      <c r="D97" s="19"/>
      <c r="E97" s="19"/>
      <c r="F97" s="19"/>
      <c r="G97" s="19"/>
      <c r="H97" s="19"/>
      <c r="I97" s="19"/>
      <c r="J97" s="35"/>
      <c r="K97" s="35"/>
      <c r="L97" s="35"/>
      <c r="M97" s="19"/>
      <c r="N97" s="19"/>
      <c r="O97" s="19"/>
      <c r="P97" s="19"/>
      <c r="Q97" s="19"/>
      <c r="R97" s="2"/>
    </row>
    <row r="98" spans="1:18" s="9" customFormat="1" ht="18" x14ac:dyDescent="0.25">
      <c r="A98" s="19"/>
      <c r="B98" s="19"/>
      <c r="C98" s="19"/>
      <c r="D98" s="19"/>
      <c r="E98" s="19"/>
      <c r="F98" s="19"/>
      <c r="G98" s="19"/>
      <c r="H98" s="19"/>
      <c r="I98" s="19"/>
      <c r="J98" s="36"/>
      <c r="K98" s="36"/>
      <c r="L98" s="36"/>
      <c r="M98" s="19"/>
      <c r="N98" s="19"/>
      <c r="O98" s="19"/>
      <c r="P98" s="19"/>
      <c r="Q98" s="19"/>
      <c r="R98" s="2"/>
    </row>
    <row r="99" spans="1:18" s="9" customFormat="1" ht="15" customHeight="1" x14ac:dyDescent="0.25">
      <c r="A99" s="20"/>
      <c r="B99" s="20"/>
      <c r="C99" s="20"/>
      <c r="D99" s="20"/>
      <c r="E99" s="20"/>
      <c r="F99" s="20"/>
      <c r="G99" s="20"/>
      <c r="H99" s="20"/>
      <c r="I99" s="20"/>
      <c r="J99" s="36"/>
      <c r="K99" s="36"/>
      <c r="L99" s="36"/>
      <c r="M99" s="20"/>
      <c r="N99" s="20"/>
      <c r="O99" s="20"/>
      <c r="P99" s="20"/>
      <c r="Q99" s="20"/>
      <c r="R99" s="2"/>
    </row>
    <row r="100" spans="1:18" s="9" customFormat="1" ht="21.75" customHeight="1" x14ac:dyDescent="0.25">
      <c r="A100" s="20"/>
      <c r="B100" s="20"/>
      <c r="C100" s="20"/>
      <c r="D100" s="20"/>
      <c r="E100" s="20"/>
      <c r="F100" s="20"/>
      <c r="G100" s="20"/>
      <c r="H100" s="20"/>
      <c r="I100" s="20"/>
      <c r="J100" s="35"/>
      <c r="K100" s="35"/>
      <c r="L100" s="35"/>
      <c r="M100" s="20"/>
      <c r="N100" s="20"/>
      <c r="O100" s="20"/>
      <c r="P100" s="20"/>
      <c r="Q100" s="20"/>
      <c r="R100" s="2"/>
    </row>
    <row r="101" spans="1:18" s="9" customFormat="1" ht="18" x14ac:dyDescent="0.25">
      <c r="A101" s="19"/>
      <c r="B101" s="19"/>
      <c r="C101" s="19"/>
      <c r="D101" s="19"/>
      <c r="E101" s="19"/>
      <c r="F101" s="19"/>
      <c r="G101" s="19"/>
      <c r="H101" s="19"/>
      <c r="I101" s="19"/>
      <c r="J101" s="35"/>
      <c r="K101" s="35"/>
      <c r="L101" s="35"/>
      <c r="M101" s="19"/>
      <c r="N101" s="19"/>
      <c r="O101" s="19"/>
      <c r="P101" s="19"/>
      <c r="Q101" s="19"/>
      <c r="R101" s="2"/>
    </row>
    <row r="102" spans="1:18" s="9" customFormat="1" ht="18" x14ac:dyDescent="0.25">
      <c r="A102" s="19"/>
      <c r="B102" s="19"/>
      <c r="C102" s="19"/>
      <c r="D102" s="19"/>
      <c r="E102" s="19"/>
      <c r="F102" s="19"/>
      <c r="G102" s="19"/>
      <c r="H102" s="19"/>
      <c r="I102" s="19"/>
      <c r="J102" s="37"/>
      <c r="K102" s="37"/>
      <c r="L102" s="37"/>
      <c r="M102" s="19"/>
      <c r="N102" s="19"/>
      <c r="O102" s="19"/>
      <c r="P102" s="19"/>
      <c r="Q102" s="19"/>
      <c r="R102" s="2"/>
    </row>
    <row r="103" spans="1:18" s="9" customFormat="1" ht="18" x14ac:dyDescent="0.25">
      <c r="A103" s="19"/>
      <c r="B103" s="19"/>
      <c r="C103" s="19"/>
      <c r="D103" s="19"/>
      <c r="E103" s="19"/>
      <c r="F103" s="19"/>
      <c r="G103" s="19"/>
      <c r="H103" s="19"/>
      <c r="I103" s="19"/>
      <c r="J103" s="37"/>
      <c r="K103" s="37"/>
      <c r="L103" s="37"/>
      <c r="M103" s="19"/>
      <c r="N103" s="19"/>
      <c r="O103" s="19"/>
      <c r="P103" s="19"/>
      <c r="Q103" s="19"/>
      <c r="R103" s="2"/>
    </row>
    <row r="104" spans="1:18" s="9" customFormat="1" ht="18" x14ac:dyDescent="0.25">
      <c r="A104" s="19"/>
      <c r="B104" s="19"/>
      <c r="C104" s="19"/>
      <c r="D104" s="19"/>
      <c r="E104" s="19"/>
      <c r="F104" s="19"/>
      <c r="G104" s="19"/>
      <c r="H104" s="19"/>
      <c r="I104" s="19"/>
      <c r="J104" s="35"/>
      <c r="K104" s="35"/>
      <c r="L104" s="35"/>
      <c r="M104" s="19"/>
      <c r="N104" s="19"/>
      <c r="O104" s="19"/>
      <c r="P104" s="19"/>
      <c r="Q104" s="19"/>
      <c r="R104" s="2"/>
    </row>
    <row r="105" spans="1:18" s="9" customFormat="1" ht="18" x14ac:dyDescent="0.25">
      <c r="A105" s="2"/>
      <c r="B105" s="2"/>
      <c r="C105" s="2"/>
      <c r="D105" s="18"/>
      <c r="E105" s="18"/>
      <c r="F105" s="2"/>
      <c r="G105" s="2"/>
      <c r="H105" s="2"/>
      <c r="I105" s="2"/>
      <c r="J105" s="35"/>
      <c r="K105" s="35"/>
      <c r="L105" s="35"/>
      <c r="M105" s="2"/>
      <c r="N105" s="2"/>
      <c r="O105" s="2"/>
      <c r="P105" s="2"/>
      <c r="Q105" s="2"/>
      <c r="R105" s="2"/>
    </row>
    <row r="106" spans="1:18" s="9" customFormat="1" ht="18" x14ac:dyDescent="0.25">
      <c r="A106" s="2"/>
      <c r="B106" s="2"/>
      <c r="C106" s="2"/>
      <c r="D106" s="18"/>
      <c r="E106" s="18"/>
      <c r="F106" s="2"/>
      <c r="G106" s="2"/>
      <c r="H106" s="2"/>
      <c r="I106" s="2"/>
      <c r="J106" s="35"/>
      <c r="K106" s="35"/>
      <c r="L106" s="35"/>
      <c r="M106" s="2"/>
      <c r="N106" s="2"/>
      <c r="O106" s="2"/>
      <c r="P106" s="2"/>
      <c r="Q106" s="2"/>
      <c r="R106" s="2"/>
    </row>
    <row r="107" spans="1:18" s="9" customFormat="1" ht="18" x14ac:dyDescent="0.25">
      <c r="A107" s="2"/>
      <c r="B107" s="2"/>
      <c r="C107" s="2"/>
      <c r="D107" s="18"/>
      <c r="E107" s="18"/>
      <c r="F107" s="2"/>
      <c r="G107" s="2"/>
      <c r="H107" s="2"/>
      <c r="I107" s="2"/>
      <c r="J107" s="35"/>
      <c r="K107" s="35"/>
      <c r="L107" s="35"/>
      <c r="M107" s="2"/>
      <c r="N107" s="2"/>
      <c r="O107" s="2"/>
      <c r="P107" s="2"/>
      <c r="Q107" s="2"/>
      <c r="R107" s="2"/>
    </row>
    <row r="108" spans="1:18" s="9" customFormat="1" x14ac:dyDescent="0.25">
      <c r="A108" s="2"/>
      <c r="B108" s="2"/>
      <c r="C108" s="2"/>
      <c r="D108" s="18"/>
      <c r="E108" s="18"/>
      <c r="F108" s="2"/>
      <c r="G108" s="2"/>
      <c r="H108" s="2"/>
      <c r="I108" s="2"/>
      <c r="J108" s="34"/>
      <c r="K108" s="34"/>
      <c r="L108" s="34"/>
      <c r="M108" s="2"/>
      <c r="N108" s="2"/>
      <c r="O108" s="2"/>
      <c r="P108" s="2"/>
      <c r="Q108" s="2"/>
      <c r="R108" s="2"/>
    </row>
    <row r="109" spans="1:18" s="9" customFormat="1" x14ac:dyDescent="0.25">
      <c r="A109" s="2"/>
      <c r="B109" s="2"/>
      <c r="C109" s="2"/>
      <c r="D109" s="18"/>
      <c r="E109" s="18"/>
      <c r="F109" s="2"/>
      <c r="G109" s="2"/>
      <c r="H109" s="2"/>
      <c r="I109" s="2"/>
      <c r="J109" s="34"/>
      <c r="K109" s="34"/>
      <c r="L109" s="34"/>
      <c r="M109" s="2"/>
      <c r="N109" s="2"/>
      <c r="O109" s="2"/>
      <c r="P109" s="2"/>
      <c r="Q109" s="2"/>
      <c r="R109" s="2"/>
    </row>
    <row r="110" spans="1:18" x14ac:dyDescent="0.25">
      <c r="I110" s="25"/>
      <c r="J110" s="34"/>
      <c r="K110" s="34"/>
      <c r="L110" s="34"/>
    </row>
    <row r="111" spans="1:18" x14ac:dyDescent="0.25">
      <c r="J111" s="34"/>
      <c r="K111" s="34"/>
      <c r="L111" s="34"/>
    </row>
    <row r="112" spans="1:18" x14ac:dyDescent="0.25">
      <c r="J112" s="34"/>
      <c r="K112" s="34"/>
      <c r="L112" s="34"/>
    </row>
  </sheetData>
  <mergeCells count="374">
    <mergeCell ref="J83:J85"/>
    <mergeCell ref="K83:K85"/>
    <mergeCell ref="L83:L85"/>
    <mergeCell ref="M83:M85"/>
    <mergeCell ref="N83:N85"/>
    <mergeCell ref="O83:O85"/>
    <mergeCell ref="P83:P85"/>
    <mergeCell ref="Q83:Q85"/>
    <mergeCell ref="R83:R85"/>
    <mergeCell ref="A83:A85"/>
    <mergeCell ref="B83:B85"/>
    <mergeCell ref="C83:C85"/>
    <mergeCell ref="D83:D85"/>
    <mergeCell ref="E83:E85"/>
    <mergeCell ref="F83:F85"/>
    <mergeCell ref="G83:G85"/>
    <mergeCell ref="H83:H85"/>
    <mergeCell ref="I83:I85"/>
    <mergeCell ref="I24:I26"/>
    <mergeCell ref="N11:N13"/>
    <mergeCell ref="O11:O13"/>
    <mergeCell ref="P11:P13"/>
    <mergeCell ref="P17:P19"/>
    <mergeCell ref="I38:I40"/>
    <mergeCell ref="M32:M34"/>
    <mergeCell ref="N32:N34"/>
    <mergeCell ref="O32:O34"/>
    <mergeCell ref="P32:P34"/>
    <mergeCell ref="I27:I29"/>
    <mergeCell ref="M27:M29"/>
    <mergeCell ref="N27:N29"/>
    <mergeCell ref="J32:J34"/>
    <mergeCell ref="P27:P29"/>
    <mergeCell ref="I11:I13"/>
    <mergeCell ref="J12:J13"/>
    <mergeCell ref="M12:M13"/>
    <mergeCell ref="P38:P40"/>
    <mergeCell ref="M38:M40"/>
    <mergeCell ref="N38:N40"/>
    <mergeCell ref="I32:I34"/>
    <mergeCell ref="P24:P26"/>
    <mergeCell ref="I17:I19"/>
    <mergeCell ref="E76:E78"/>
    <mergeCell ref="F76:F78"/>
    <mergeCell ref="G76:G78"/>
    <mergeCell ref="B27:B29"/>
    <mergeCell ref="C27:C29"/>
    <mergeCell ref="A38:A40"/>
    <mergeCell ref="B38:B40"/>
    <mergeCell ref="A51:A53"/>
    <mergeCell ref="A44:A46"/>
    <mergeCell ref="B44:B46"/>
    <mergeCell ref="A41:A43"/>
    <mergeCell ref="B41:B43"/>
    <mergeCell ref="C41:C43"/>
    <mergeCell ref="D41:D43"/>
    <mergeCell ref="D60:D62"/>
    <mergeCell ref="E60:E62"/>
    <mergeCell ref="A64:A66"/>
    <mergeCell ref="B64:B66"/>
    <mergeCell ref="C64:C66"/>
    <mergeCell ref="D64:D66"/>
    <mergeCell ref="E64:E66"/>
    <mergeCell ref="G44:G46"/>
    <mergeCell ref="D54:D56"/>
    <mergeCell ref="G41:G43"/>
    <mergeCell ref="H24:H26"/>
    <mergeCell ref="G8:G9"/>
    <mergeCell ref="E11:E13"/>
    <mergeCell ref="F11:F13"/>
    <mergeCell ref="D17:D19"/>
    <mergeCell ref="A17:A19"/>
    <mergeCell ref="B17:B19"/>
    <mergeCell ref="C17:C19"/>
    <mergeCell ref="G38:G40"/>
    <mergeCell ref="G24:G26"/>
    <mergeCell ref="A32:A34"/>
    <mergeCell ref="A24:A26"/>
    <mergeCell ref="B24:B26"/>
    <mergeCell ref="C24:C26"/>
    <mergeCell ref="B11:B13"/>
    <mergeCell ref="C11:C13"/>
    <mergeCell ref="D11:D13"/>
    <mergeCell ref="G11:G13"/>
    <mergeCell ref="A21:A23"/>
    <mergeCell ref="A27:A29"/>
    <mergeCell ref="D24:D26"/>
    <mergeCell ref="E24:E26"/>
    <mergeCell ref="F24:F26"/>
    <mergeCell ref="H38:H40"/>
    <mergeCell ref="C38:C40"/>
    <mergeCell ref="D38:D40"/>
    <mergeCell ref="E38:E40"/>
    <mergeCell ref="F38:F40"/>
    <mergeCell ref="A11:A13"/>
    <mergeCell ref="E17:E19"/>
    <mergeCell ref="F17:F19"/>
    <mergeCell ref="E54:E56"/>
    <mergeCell ref="M51:M53"/>
    <mergeCell ref="H11:H13"/>
    <mergeCell ref="G17:G19"/>
    <mergeCell ref="H17:H19"/>
    <mergeCell ref="B32:B34"/>
    <mergeCell ref="C32:C34"/>
    <mergeCell ref="D32:D34"/>
    <mergeCell ref="E32:E34"/>
    <mergeCell ref="F32:F34"/>
    <mergeCell ref="G32:G34"/>
    <mergeCell ref="H32:H34"/>
    <mergeCell ref="D27:D29"/>
    <mergeCell ref="E27:E29"/>
    <mergeCell ref="F27:F29"/>
    <mergeCell ref="G27:G29"/>
    <mergeCell ref="H27:H29"/>
    <mergeCell ref="A7:Q7"/>
    <mergeCell ref="I8:N8"/>
    <mergeCell ref="O8:O9"/>
    <mergeCell ref="A8:A9"/>
    <mergeCell ref="B8:B9"/>
    <mergeCell ref="C8:C9"/>
    <mergeCell ref="D8:D9"/>
    <mergeCell ref="E8:E9"/>
    <mergeCell ref="F8:F9"/>
    <mergeCell ref="P8:Q8"/>
    <mergeCell ref="H8:H9"/>
    <mergeCell ref="Q24:Q26"/>
    <mergeCell ref="R24:R26"/>
    <mergeCell ref="M41:M43"/>
    <mergeCell ref="N41:N43"/>
    <mergeCell ref="O41:O43"/>
    <mergeCell ref="P41:P43"/>
    <mergeCell ref="Q17:Q19"/>
    <mergeCell ref="R17:R19"/>
    <mergeCell ref="Q21:Q23"/>
    <mergeCell ref="R21:R23"/>
    <mergeCell ref="O17:O19"/>
    <mergeCell ref="O27:O29"/>
    <mergeCell ref="R27:R29"/>
    <mergeCell ref="Q32:Q34"/>
    <mergeCell ref="R32:R34"/>
    <mergeCell ref="Q38:Q40"/>
    <mergeCell ref="R38:R40"/>
    <mergeCell ref="M17:M19"/>
    <mergeCell ref="N17:N19"/>
    <mergeCell ref="A10:R10"/>
    <mergeCell ref="A67:A69"/>
    <mergeCell ref="B67:B69"/>
    <mergeCell ref="C67:C69"/>
    <mergeCell ref="N21:N23"/>
    <mergeCell ref="O21:O23"/>
    <mergeCell ref="P21:P23"/>
    <mergeCell ref="B21:B23"/>
    <mergeCell ref="C21:C23"/>
    <mergeCell ref="D21:D23"/>
    <mergeCell ref="E21:E23"/>
    <mergeCell ref="F21:F23"/>
    <mergeCell ref="G21:G23"/>
    <mergeCell ref="H21:H23"/>
    <mergeCell ref="I21:I23"/>
    <mergeCell ref="M21:M23"/>
    <mergeCell ref="Q11:Q13"/>
    <mergeCell ref="R11:R13"/>
    <mergeCell ref="M24:M26"/>
    <mergeCell ref="N24:N26"/>
    <mergeCell ref="O24:O26"/>
    <mergeCell ref="R51:R53"/>
    <mergeCell ref="I44:I46"/>
    <mergeCell ref="O51:O53"/>
    <mergeCell ref="A79:A81"/>
    <mergeCell ref="B79:B81"/>
    <mergeCell ref="C79:C81"/>
    <mergeCell ref="D79:D81"/>
    <mergeCell ref="E79:E81"/>
    <mergeCell ref="F79:F81"/>
    <mergeCell ref="G79:G81"/>
    <mergeCell ref="H79:H81"/>
    <mergeCell ref="I79:I81"/>
    <mergeCell ref="A76:A78"/>
    <mergeCell ref="B76:B78"/>
    <mergeCell ref="J27:J29"/>
    <mergeCell ref="N51:N53"/>
    <mergeCell ref="B51:B53"/>
    <mergeCell ref="F54:F56"/>
    <mergeCell ref="C76:C78"/>
    <mergeCell ref="A73:A75"/>
    <mergeCell ref="B73:B75"/>
    <mergeCell ref="C73:C75"/>
    <mergeCell ref="D73:D75"/>
    <mergeCell ref="E73:E75"/>
    <mergeCell ref="F73:F75"/>
    <mergeCell ref="A57:A59"/>
    <mergeCell ref="A60:A62"/>
    <mergeCell ref="B60:B62"/>
    <mergeCell ref="C60:C62"/>
    <mergeCell ref="B57:B59"/>
    <mergeCell ref="C57:C59"/>
    <mergeCell ref="D57:D59"/>
    <mergeCell ref="H76:H78"/>
    <mergeCell ref="I76:I78"/>
    <mergeCell ref="M76:M78"/>
    <mergeCell ref="N76:N78"/>
    <mergeCell ref="D70:D72"/>
    <mergeCell ref="C70:C72"/>
    <mergeCell ref="B70:B72"/>
    <mergeCell ref="A70:A72"/>
    <mergeCell ref="E70:E72"/>
    <mergeCell ref="F70:F72"/>
    <mergeCell ref="C44:C46"/>
    <mergeCell ref="D44:D46"/>
    <mergeCell ref="E44:E46"/>
    <mergeCell ref="F44:F46"/>
    <mergeCell ref="A47:A49"/>
    <mergeCell ref="P51:P53"/>
    <mergeCell ref="E57:E59"/>
    <mergeCell ref="F57:F59"/>
    <mergeCell ref="E67:E69"/>
    <mergeCell ref="D67:D69"/>
    <mergeCell ref="F67:F69"/>
    <mergeCell ref="R44:R46"/>
    <mergeCell ref="O44:O46"/>
    <mergeCell ref="Q41:Q43"/>
    <mergeCell ref="R41:R43"/>
    <mergeCell ref="H44:H46"/>
    <mergeCell ref="E41:E43"/>
    <mergeCell ref="F41:F43"/>
    <mergeCell ref="Q47:Q49"/>
    <mergeCell ref="K47:K49"/>
    <mergeCell ref="L47:L49"/>
    <mergeCell ref="M47:M49"/>
    <mergeCell ref="N47:N49"/>
    <mergeCell ref="O47:O49"/>
    <mergeCell ref="P47:P49"/>
    <mergeCell ref="R47:R49"/>
    <mergeCell ref="M44:M46"/>
    <mergeCell ref="H41:H43"/>
    <mergeCell ref="I41:I43"/>
    <mergeCell ref="R8:R9"/>
    <mergeCell ref="G64:G66"/>
    <mergeCell ref="G51:G53"/>
    <mergeCell ref="H51:H53"/>
    <mergeCell ref="I51:I53"/>
    <mergeCell ref="R57:R59"/>
    <mergeCell ref="R54:R56"/>
    <mergeCell ref="P67:P69"/>
    <mergeCell ref="I57:I59"/>
    <mergeCell ref="N57:N59"/>
    <mergeCell ref="M57:M59"/>
    <mergeCell ref="R60:R62"/>
    <mergeCell ref="M60:M62"/>
    <mergeCell ref="I67:I69"/>
    <mergeCell ref="O67:O69"/>
    <mergeCell ref="Q67:Q69"/>
    <mergeCell ref="N67:N69"/>
    <mergeCell ref="N60:N62"/>
    <mergeCell ref="Q27:Q29"/>
    <mergeCell ref="O38:O40"/>
    <mergeCell ref="N44:N46"/>
    <mergeCell ref="I60:I62"/>
    <mergeCell ref="O60:O62"/>
    <mergeCell ref="P60:P62"/>
    <mergeCell ref="D87:D89"/>
    <mergeCell ref="E87:E89"/>
    <mergeCell ref="F87:F89"/>
    <mergeCell ref="L87:L88"/>
    <mergeCell ref="A54:A56"/>
    <mergeCell ref="J87:J89"/>
    <mergeCell ref="O87:O89"/>
    <mergeCell ref="P87:P89"/>
    <mergeCell ref="Q87:Q89"/>
    <mergeCell ref="G73:G75"/>
    <mergeCell ref="H73:H75"/>
    <mergeCell ref="Q60:Q62"/>
    <mergeCell ref="I73:I75"/>
    <mergeCell ref="M67:M69"/>
    <mergeCell ref="O73:O75"/>
    <mergeCell ref="P73:P75"/>
    <mergeCell ref="Q73:Q75"/>
    <mergeCell ref="M64:M66"/>
    <mergeCell ref="O64:O66"/>
    <mergeCell ref="N64:N66"/>
    <mergeCell ref="P54:P56"/>
    <mergeCell ref="Q54:Q56"/>
    <mergeCell ref="F64:F66"/>
    <mergeCell ref="F60:F62"/>
    <mergeCell ref="G67:G69"/>
    <mergeCell ref="H67:H69"/>
    <mergeCell ref="G87:G89"/>
    <mergeCell ref="H87:H89"/>
    <mergeCell ref="I87:I89"/>
    <mergeCell ref="P44:P46"/>
    <mergeCell ref="Q44:Q46"/>
    <mergeCell ref="J73:J75"/>
    <mergeCell ref="K87:K88"/>
    <mergeCell ref="M87:M89"/>
    <mergeCell ref="N54:N56"/>
    <mergeCell ref="O54:O56"/>
    <mergeCell ref="O57:O59"/>
    <mergeCell ref="G54:G56"/>
    <mergeCell ref="H54:H56"/>
    <mergeCell ref="I54:I56"/>
    <mergeCell ref="G57:G59"/>
    <mergeCell ref="H57:H59"/>
    <mergeCell ref="J60:J62"/>
    <mergeCell ref="H60:H62"/>
    <mergeCell ref="P57:P59"/>
    <mergeCell ref="Q57:Q59"/>
    <mergeCell ref="Q51:Q53"/>
    <mergeCell ref="P76:P78"/>
    <mergeCell ref="J47:J49"/>
    <mergeCell ref="B54:B56"/>
    <mergeCell ref="C54:C56"/>
    <mergeCell ref="H64:H66"/>
    <mergeCell ref="C51:C53"/>
    <mergeCell ref="D51:D53"/>
    <mergeCell ref="E51:E53"/>
    <mergeCell ref="I64:I66"/>
    <mergeCell ref="G60:G62"/>
    <mergeCell ref="F51:F53"/>
    <mergeCell ref="B47:B49"/>
    <mergeCell ref="C47:C49"/>
    <mergeCell ref="D47:D49"/>
    <mergeCell ref="E47:E49"/>
    <mergeCell ref="F47:F49"/>
    <mergeCell ref="G47:G49"/>
    <mergeCell ref="H47:H49"/>
    <mergeCell ref="I47:I49"/>
    <mergeCell ref="K70:K72"/>
    <mergeCell ref="L70:L72"/>
    <mergeCell ref="M70:M72"/>
    <mergeCell ref="N70:N72"/>
    <mergeCell ref="O70:O72"/>
    <mergeCell ref="P70:P72"/>
    <mergeCell ref="Q70:Q72"/>
    <mergeCell ref="R70:R72"/>
    <mergeCell ref="A91:A92"/>
    <mergeCell ref="B91:B92"/>
    <mergeCell ref="C91:C92"/>
    <mergeCell ref="D91:D92"/>
    <mergeCell ref="E91:E92"/>
    <mergeCell ref="F91:F92"/>
    <mergeCell ref="G91:G92"/>
    <mergeCell ref="H91:H92"/>
    <mergeCell ref="M91:M92"/>
    <mergeCell ref="G70:G72"/>
    <mergeCell ref="H70:H72"/>
    <mergeCell ref="I70:I72"/>
    <mergeCell ref="J70:J72"/>
    <mergeCell ref="A87:A89"/>
    <mergeCell ref="B87:B89"/>
    <mergeCell ref="C87:C89"/>
    <mergeCell ref="O91:O92"/>
    <mergeCell ref="P91:P92"/>
    <mergeCell ref="Q91:Q92"/>
    <mergeCell ref="R91:R92"/>
    <mergeCell ref="R87:R89"/>
    <mergeCell ref="N87:N89"/>
    <mergeCell ref="P64:P66"/>
    <mergeCell ref="Q64:Q66"/>
    <mergeCell ref="M73:M75"/>
    <mergeCell ref="N73:N75"/>
    <mergeCell ref="R73:R75"/>
    <mergeCell ref="R64:R66"/>
    <mergeCell ref="R67:R69"/>
    <mergeCell ref="A90:R90"/>
    <mergeCell ref="Q76:Q78"/>
    <mergeCell ref="R76:R78"/>
    <mergeCell ref="M79:M81"/>
    <mergeCell ref="N79:N81"/>
    <mergeCell ref="O79:O81"/>
    <mergeCell ref="P79:P81"/>
    <mergeCell ref="Q79:Q81"/>
    <mergeCell ref="R79:R81"/>
    <mergeCell ref="O76:O78"/>
    <mergeCell ref="D76:D78"/>
  </mergeCells>
  <phoneticPr fontId="1" type="noConversion"/>
  <pageMargins left="0.70866141732283472" right="0.70866141732283472" top="0.74803149606299213" bottom="0.74803149606299213" header="0.31496062992125984" footer="0.31496062992125984"/>
  <pageSetup paperSize="9" scale="37"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8" sqref="I18"/>
    </sheetView>
  </sheetViews>
  <sheetFormatPr defaultRowHeight="15" x14ac:dyDescent="0.25"/>
  <cols>
    <col min="1" max="1" width="29.42578125" customWidth="1"/>
    <col min="3" max="3" width="12" bestFit="1" customWidth="1"/>
  </cols>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Все</vt:lpstr>
      <vt:lpstr>Лист3</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Гришин В.Н.</dc:creator>
  <cp:lastModifiedBy>Знайко Андрей Николаевич</cp:lastModifiedBy>
  <cp:lastPrinted>2024-10-24T13:00:18Z</cp:lastPrinted>
  <dcterms:created xsi:type="dcterms:W3CDTF">2014-04-02T10:26:42Z</dcterms:created>
  <dcterms:modified xsi:type="dcterms:W3CDTF">2024-10-25T11:55:54Z</dcterms:modified>
</cp:coreProperties>
</file>