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3" sheetId="7" r:id="rId1"/>
  </sheets>
  <definedNames>
    <definedName name="_xlnm.Print_Titles" localSheetId="0">'прил 3'!$7:$10</definedName>
    <definedName name="_xlnm.Print_Area" localSheetId="0">'прил 3'!$A$1:$K$84</definedName>
  </definedNames>
  <calcPr calcId="145621"/>
</workbook>
</file>

<file path=xl/calcChain.xml><?xml version="1.0" encoding="utf-8"?>
<calcChain xmlns="http://schemas.openxmlformats.org/spreadsheetml/2006/main">
  <c r="G54" i="7" l="1"/>
  <c r="K39" i="7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H63" i="7" s="1"/>
  <c r="G53" i="7"/>
  <c r="F53" i="7"/>
  <c r="E53" i="7"/>
  <c r="J52" i="7"/>
  <c r="J62" i="7" s="1"/>
  <c r="I52" i="7"/>
  <c r="H52" i="7"/>
  <c r="G52" i="7"/>
  <c r="F52" i="7"/>
  <c r="F62" i="7" s="1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H56" i="7" l="1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4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<sst xmlns="http://schemas.openxmlformats.org/spreadsheetml/2006/main" count="110" uniqueCount="55">
  <si>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</si>
  <si>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</si>
  <si>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</si>
  <si>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</si>
  <si>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</si>
  <si>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</si>
  <si>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</si>
  <si>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</si>
  <si>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</si>
  <si>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</si>
  <si>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</si>
  <si>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</si>
  <si>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</si>
  <si>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</si>
  <si>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</si>
  <si>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</si>
  <si>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</si>
  <si>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</si>
  <si>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</si>
  <si>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</si>
  <si>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</si>
  <si>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</si>
  <si>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</si>
  <si>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</si>
  <si>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</si>
  <si>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</si>
  <si>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</si>
  <si>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</si>
  <si>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</si>
  <si>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</si>
  <si>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</si>
  <si>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</si>
  <si>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</si>
  <si>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</si>
  <si>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</si>
  <si>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</si>
  <si>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</si>
  <si>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</si>
  <si>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</si>
  <si>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</si>
  <si>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</si>
  <si>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</si>
  <si>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</si>
  <si>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</si>
  <si>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</si>
  <si>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</si>
  <si>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</si>
  <si>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</si>
  <si>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</si>
  <si>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</si>
  <si>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</si>
  <si>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</si>
  <si>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</si>
  <si>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</si>
  <si>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Приложение
к постановлению Администрации
города Вологды
от 07.07.2022 № 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</si>
</sst>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7"/>
  <sheetViews>
    <sheetView tabSelected="1" view="pageBreakPreview" zoomScale="115" zoomScaleNormal="115" zoomScaleSheetLayoutView="115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B2" sqref="B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29" t="s">
        <v>54</v>
      </c>
      <c r="J1" s="29"/>
      <c r="K1" s="29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29" t="s">
        <v>52</v>
      </c>
      <c r="J2" s="29"/>
      <c r="K2" s="29"/>
    </row>
    <row r="3" spans="1:11" ht="32.25" customHeight="1" x14ac:dyDescent="0.25">
      <c r="A3" s="9"/>
      <c r="B3" s="10"/>
      <c r="C3" s="10"/>
      <c r="D3" s="10"/>
      <c r="E3" s="10"/>
      <c r="F3" s="14"/>
      <c r="G3" s="10"/>
      <c r="H3" s="10"/>
      <c r="I3" s="27"/>
      <c r="J3" s="27"/>
      <c r="K3" s="27"/>
    </row>
    <row r="4" spans="1:11" ht="17.25" customHeight="1" x14ac:dyDescent="0.2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x14ac:dyDescent="0.25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2" t="s">
        <v>13</v>
      </c>
      <c r="B7" s="33" t="s">
        <v>2</v>
      </c>
      <c r="C7" s="34" t="s">
        <v>31</v>
      </c>
      <c r="D7" s="34" t="s">
        <v>32</v>
      </c>
      <c r="E7" s="32" t="s">
        <v>21</v>
      </c>
      <c r="F7" s="32"/>
      <c r="G7" s="32"/>
      <c r="H7" s="32"/>
      <c r="I7" s="32"/>
      <c r="J7" s="32"/>
      <c r="K7" s="32"/>
    </row>
    <row r="8" spans="1:11" ht="16.5" customHeight="1" x14ac:dyDescent="0.25">
      <c r="A8" s="32"/>
      <c r="B8" s="33"/>
      <c r="C8" s="34"/>
      <c r="D8" s="34"/>
      <c r="E8" s="35" t="s">
        <v>3</v>
      </c>
      <c r="F8" s="35" t="s">
        <v>4</v>
      </c>
      <c r="G8" s="35" t="s">
        <v>5</v>
      </c>
      <c r="H8" s="35" t="s">
        <v>6</v>
      </c>
      <c r="I8" s="35" t="s">
        <v>7</v>
      </c>
      <c r="J8" s="28" t="s">
        <v>17</v>
      </c>
      <c r="K8" s="28" t="s">
        <v>14</v>
      </c>
    </row>
    <row r="9" spans="1:11" ht="32.25" customHeight="1" x14ac:dyDescent="0.25">
      <c r="A9" s="32"/>
      <c r="B9" s="33"/>
      <c r="C9" s="34"/>
      <c r="D9" s="34"/>
      <c r="E9" s="35"/>
      <c r="F9" s="35"/>
      <c r="G9" s="35"/>
      <c r="H9" s="35"/>
      <c r="I9" s="35"/>
      <c r="J9" s="28"/>
      <c r="K9" s="28"/>
    </row>
    <row r="10" spans="1:11" ht="15.75" customHeight="1" x14ac:dyDescent="0.25">
      <c r="A10" s="20">
        <v>1</v>
      </c>
      <c r="B10" s="21">
        <v>2</v>
      </c>
      <c r="C10" s="22">
        <v>3</v>
      </c>
      <c r="D10" s="22">
        <v>4</v>
      </c>
      <c r="E10" s="23">
        <v>5</v>
      </c>
      <c r="F10" s="23">
        <v>6</v>
      </c>
      <c r="G10" s="23">
        <v>7</v>
      </c>
      <c r="H10" s="23">
        <v>8</v>
      </c>
      <c r="I10" s="23">
        <v>9</v>
      </c>
      <c r="J10" s="19">
        <v>10</v>
      </c>
      <c r="K10" s="19">
        <v>11</v>
      </c>
    </row>
    <row r="11" spans="1:11" s="7" customFormat="1" ht="19.5" customHeight="1" x14ac:dyDescent="0.25">
      <c r="A11" s="36">
        <v>1</v>
      </c>
      <c r="B11" s="37" t="s">
        <v>23</v>
      </c>
      <c r="C11" s="36" t="s">
        <v>28</v>
      </c>
      <c r="D11" s="24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6"/>
      <c r="B12" s="37"/>
      <c r="C12" s="36"/>
      <c r="D12" s="24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6"/>
      <c r="B13" s="37"/>
      <c r="C13" s="36"/>
      <c r="D13" s="24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6"/>
      <c r="B14" s="37"/>
      <c r="C14" s="36"/>
      <c r="D14" s="24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6"/>
      <c r="B15" s="37"/>
      <c r="C15" s="36"/>
      <c r="D15" s="24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6">
        <v>2</v>
      </c>
      <c r="B16" s="37" t="s">
        <v>24</v>
      </c>
      <c r="C16" s="36" t="s">
        <v>29</v>
      </c>
      <c r="D16" s="24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6"/>
      <c r="B17" s="37"/>
      <c r="C17" s="36"/>
      <c r="D17" s="24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6"/>
      <c r="B18" s="37"/>
      <c r="C18" s="36"/>
      <c r="D18" s="24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6"/>
      <c r="B19" s="37"/>
      <c r="C19" s="36"/>
      <c r="D19" s="24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6"/>
      <c r="B20" s="37"/>
      <c r="C20" s="36"/>
      <c r="D20" s="24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6">
        <v>3</v>
      </c>
      <c r="B21" s="37" t="s">
        <v>27</v>
      </c>
      <c r="C21" s="36" t="s">
        <v>30</v>
      </c>
      <c r="D21" s="24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6"/>
      <c r="B22" s="37"/>
      <c r="C22" s="36"/>
      <c r="D22" s="24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6"/>
      <c r="B23" s="37"/>
      <c r="C23" s="36"/>
      <c r="D23" s="24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6"/>
      <c r="B24" s="37"/>
      <c r="C24" s="36"/>
      <c r="D24" s="24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6"/>
      <c r="B25" s="37"/>
      <c r="C25" s="36"/>
      <c r="D25" s="24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6">
        <v>4</v>
      </c>
      <c r="B26" s="37" t="s">
        <v>25</v>
      </c>
      <c r="C26" s="36" t="s">
        <v>22</v>
      </c>
      <c r="D26" s="24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152210.4</v>
      </c>
      <c r="H26" s="11">
        <f t="shared" si="4"/>
        <v>152210.4</v>
      </c>
      <c r="I26" s="11">
        <f t="shared" si="4"/>
        <v>152210.4</v>
      </c>
      <c r="J26" s="11">
        <f t="shared" si="4"/>
        <v>136051.9</v>
      </c>
      <c r="K26" s="11">
        <f>SUM(E26:J26)</f>
        <v>874745.70000000007</v>
      </c>
    </row>
    <row r="27" spans="1:11" s="7" customFormat="1" ht="23.25" customHeight="1" x14ac:dyDescent="0.25">
      <c r="A27" s="36"/>
      <c r="B27" s="37"/>
      <c r="C27" s="36"/>
      <c r="D27" s="24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6"/>
      <c r="B28" s="37"/>
      <c r="C28" s="36"/>
      <c r="D28" s="24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6"/>
      <c r="B29" s="37"/>
      <c r="C29" s="36"/>
      <c r="D29" s="24" t="s">
        <v>11</v>
      </c>
      <c r="E29" s="13">
        <v>137332.79999999999</v>
      </c>
      <c r="F29" s="13">
        <v>139693</v>
      </c>
      <c r="G29" s="13">
        <v>152210.4</v>
      </c>
      <c r="H29" s="13">
        <v>152210.4</v>
      </c>
      <c r="I29" s="13">
        <v>152210.4</v>
      </c>
      <c r="J29" s="13">
        <v>136051.9</v>
      </c>
      <c r="K29" s="11">
        <f>SUM(E29:J29)</f>
        <v>869708.9</v>
      </c>
    </row>
    <row r="30" spans="1:11" s="7" customFormat="1" ht="23.25" customHeight="1" x14ac:dyDescent="0.25">
      <c r="A30" s="36"/>
      <c r="B30" s="37"/>
      <c r="C30" s="36"/>
      <c r="D30" s="24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6">
        <v>5</v>
      </c>
      <c r="B31" s="37" t="s">
        <v>34</v>
      </c>
      <c r="C31" s="36" t="s">
        <v>48</v>
      </c>
      <c r="D31" s="24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6"/>
      <c r="B32" s="37"/>
      <c r="C32" s="36"/>
      <c r="D32" s="24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6"/>
      <c r="B33" s="37"/>
      <c r="C33" s="36"/>
      <c r="D33" s="24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6"/>
      <c r="B34" s="37"/>
      <c r="C34" s="36"/>
      <c r="D34" s="24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6"/>
      <c r="B35" s="37"/>
      <c r="C35" s="36"/>
      <c r="D35" s="24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6">
        <v>6</v>
      </c>
      <c r="B36" s="37" t="s">
        <v>20</v>
      </c>
      <c r="C36" s="36" t="s">
        <v>30</v>
      </c>
      <c r="D36" s="24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148320.9</v>
      </c>
      <c r="H36" s="11">
        <f t="shared" si="6"/>
        <v>180000</v>
      </c>
      <c r="I36" s="11">
        <f t="shared" si="6"/>
        <v>180000</v>
      </c>
      <c r="J36" s="11">
        <f t="shared" si="6"/>
        <v>185000</v>
      </c>
      <c r="K36" s="11">
        <f t="shared" si="1"/>
        <v>867620.9</v>
      </c>
    </row>
    <row r="37" spans="1:11" s="7" customFormat="1" ht="15.75" customHeight="1" x14ac:dyDescent="0.25">
      <c r="A37" s="36"/>
      <c r="B37" s="37"/>
      <c r="C37" s="36"/>
      <c r="D37" s="24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6"/>
      <c r="B38" s="37"/>
      <c r="C38" s="36"/>
      <c r="D38" s="24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6"/>
      <c r="B39" s="37"/>
      <c r="C39" s="36"/>
      <c r="D39" s="24" t="s">
        <v>11</v>
      </c>
      <c r="E39" s="12">
        <v>117000</v>
      </c>
      <c r="F39" s="12">
        <v>57300</v>
      </c>
      <c r="G39" s="12">
        <v>148320.9</v>
      </c>
      <c r="H39" s="12">
        <v>180000</v>
      </c>
      <c r="I39" s="12">
        <v>180000</v>
      </c>
      <c r="J39" s="12">
        <v>185000</v>
      </c>
      <c r="K39" s="11">
        <f>SUM(E39:J39)</f>
        <v>867620.9</v>
      </c>
    </row>
    <row r="40" spans="1:11" s="7" customFormat="1" ht="15.75" customHeight="1" x14ac:dyDescent="0.25">
      <c r="A40" s="36"/>
      <c r="B40" s="37"/>
      <c r="C40" s="36"/>
      <c r="D40" s="24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6">
        <v>7</v>
      </c>
      <c r="B41" s="37" t="s">
        <v>26</v>
      </c>
      <c r="C41" s="36" t="s">
        <v>30</v>
      </c>
      <c r="D41" s="24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6"/>
      <c r="B42" s="37"/>
      <c r="C42" s="36"/>
      <c r="D42" s="24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6"/>
      <c r="B43" s="37"/>
      <c r="C43" s="36"/>
      <c r="D43" s="24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6"/>
      <c r="B44" s="37"/>
      <c r="C44" s="36"/>
      <c r="D44" s="24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6"/>
      <c r="B45" s="37"/>
      <c r="C45" s="36"/>
      <c r="D45" s="24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9">
        <v>8</v>
      </c>
      <c r="B46" s="42" t="s">
        <v>53</v>
      </c>
      <c r="C46" s="43" t="s">
        <v>30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32829.1</v>
      </c>
      <c r="H46" s="11">
        <f t="shared" si="8"/>
        <v>32829.1</v>
      </c>
      <c r="I46" s="11">
        <f t="shared" si="8"/>
        <v>32829.1</v>
      </c>
      <c r="J46" s="11">
        <f t="shared" si="8"/>
        <v>32829.1</v>
      </c>
      <c r="K46" s="11">
        <f t="shared" si="1"/>
        <v>131316.4</v>
      </c>
    </row>
    <row r="47" spans="1:11" s="7" customFormat="1" ht="15.75" customHeight="1" x14ac:dyDescent="0.25">
      <c r="A47" s="40"/>
      <c r="B47" s="42"/>
      <c r="C47" s="43"/>
      <c r="D47" s="26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f t="shared" si="1"/>
        <v>0</v>
      </c>
    </row>
    <row r="48" spans="1:11" s="7" customFormat="1" ht="15.75" customHeight="1" x14ac:dyDescent="0.25">
      <c r="A48" s="40"/>
      <c r="B48" s="42"/>
      <c r="C48" s="43"/>
      <c r="D48" s="26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f t="shared" si="1"/>
        <v>0</v>
      </c>
    </row>
    <row r="49" spans="1:11" s="7" customFormat="1" ht="15.75" customHeight="1" x14ac:dyDescent="0.25">
      <c r="A49" s="40"/>
      <c r="B49" s="42"/>
      <c r="C49" s="43"/>
      <c r="D49" s="26" t="s">
        <v>11</v>
      </c>
      <c r="E49" s="11">
        <v>0</v>
      </c>
      <c r="F49" s="11">
        <v>0</v>
      </c>
      <c r="G49" s="11">
        <v>32829.1</v>
      </c>
      <c r="H49" s="11">
        <v>32829.1</v>
      </c>
      <c r="I49" s="11">
        <v>32829.1</v>
      </c>
      <c r="J49" s="11">
        <v>32829.1</v>
      </c>
      <c r="K49" s="11">
        <f t="shared" si="1"/>
        <v>131316.4</v>
      </c>
    </row>
    <row r="50" spans="1:11" s="7" customFormat="1" ht="15.75" customHeight="1" x14ac:dyDescent="0.25">
      <c r="A50" s="41"/>
      <c r="B50" s="42"/>
      <c r="C50" s="43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4" t="s">
        <v>18</v>
      </c>
      <c r="B51" s="44"/>
      <c r="C51" s="36" t="s">
        <v>30</v>
      </c>
      <c r="D51" s="25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181150</v>
      </c>
      <c r="H51" s="12">
        <f t="shared" si="9"/>
        <v>212829.1</v>
      </c>
      <c r="I51" s="12">
        <f t="shared" si="9"/>
        <v>212829.1</v>
      </c>
      <c r="J51" s="12">
        <f t="shared" si="9"/>
        <v>217829.1</v>
      </c>
      <c r="K51" s="12">
        <f t="shared" si="9"/>
        <v>998937.3</v>
      </c>
    </row>
    <row r="52" spans="1:11" s="7" customFormat="1" ht="15.75" customHeight="1" x14ac:dyDescent="0.25">
      <c r="A52" s="44"/>
      <c r="B52" s="44"/>
      <c r="C52" s="36"/>
      <c r="D52" s="25" t="s">
        <v>9</v>
      </c>
      <c r="E52" s="12">
        <f>E12+E17+E22+E37+E42+E47</f>
        <v>0</v>
      </c>
      <c r="F52" s="12">
        <f>F12+F17+F22+F37+F42+F47</f>
        <v>0</v>
      </c>
      <c r="G52" s="12">
        <f t="shared" ref="G52:K52" si="10">G12+G17+G22+G37+G42+G47</f>
        <v>0</v>
      </c>
      <c r="H52" s="12">
        <f t="shared" si="10"/>
        <v>0</v>
      </c>
      <c r="I52" s="12">
        <f t="shared" si="10"/>
        <v>0</v>
      </c>
      <c r="J52" s="12">
        <f t="shared" si="10"/>
        <v>0</v>
      </c>
      <c r="K52" s="12">
        <f t="shared" si="10"/>
        <v>0</v>
      </c>
    </row>
    <row r="53" spans="1:11" s="7" customFormat="1" ht="15.75" customHeight="1" x14ac:dyDescent="0.25">
      <c r="A53" s="44"/>
      <c r="B53" s="44"/>
      <c r="C53" s="36"/>
      <c r="D53" s="25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0</v>
      </c>
      <c r="I53" s="12">
        <f t="shared" si="11"/>
        <v>0</v>
      </c>
      <c r="J53" s="12">
        <f t="shared" si="11"/>
        <v>0</v>
      </c>
      <c r="K53" s="12">
        <f t="shared" si="11"/>
        <v>0</v>
      </c>
    </row>
    <row r="54" spans="1:11" s="7" customFormat="1" ht="19.5" customHeight="1" x14ac:dyDescent="0.25">
      <c r="A54" s="44"/>
      <c r="B54" s="44"/>
      <c r="C54" s="36"/>
      <c r="D54" s="25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181150</v>
      </c>
      <c r="H54" s="12">
        <f t="shared" si="11"/>
        <v>212829.1</v>
      </c>
      <c r="I54" s="12">
        <f t="shared" si="11"/>
        <v>212829.1</v>
      </c>
      <c r="J54" s="12">
        <f t="shared" si="11"/>
        <v>217829.1</v>
      </c>
      <c r="K54" s="12">
        <f t="shared" si="11"/>
        <v>998937.3</v>
      </c>
    </row>
    <row r="55" spans="1:11" s="7" customFormat="1" ht="15.75" customHeight="1" x14ac:dyDescent="0.25">
      <c r="A55" s="44"/>
      <c r="B55" s="44"/>
      <c r="C55" s="36"/>
      <c r="D55" s="25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4"/>
      <c r="B56" s="44"/>
      <c r="C56" s="36" t="s">
        <v>22</v>
      </c>
      <c r="D56" s="25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152210.4</v>
      </c>
      <c r="H56" s="12">
        <f t="shared" si="13"/>
        <v>152210.4</v>
      </c>
      <c r="I56" s="12">
        <f t="shared" si="13"/>
        <v>152210.4</v>
      </c>
      <c r="J56" s="12">
        <f t="shared" si="13"/>
        <v>136051.9</v>
      </c>
      <c r="K56" s="12">
        <f t="shared" ref="K56:K58" si="14">SUM(E56:J56)</f>
        <v>874745.70000000007</v>
      </c>
    </row>
    <row r="57" spans="1:11" s="7" customFormat="1" ht="15.75" customHeight="1" x14ac:dyDescent="0.25">
      <c r="A57" s="44"/>
      <c r="B57" s="44"/>
      <c r="C57" s="36"/>
      <c r="D57" s="25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4"/>
      <c r="B58" s="44"/>
      <c r="C58" s="36"/>
      <c r="D58" s="25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4"/>
      <c r="B59" s="44"/>
      <c r="C59" s="36"/>
      <c r="D59" s="25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152210.4</v>
      </c>
      <c r="H59" s="12">
        <f t="shared" si="15"/>
        <v>152210.4</v>
      </c>
      <c r="I59" s="12">
        <f t="shared" si="15"/>
        <v>152210.4</v>
      </c>
      <c r="J59" s="12">
        <f t="shared" si="15"/>
        <v>136051.9</v>
      </c>
      <c r="K59" s="12">
        <f>SUM(E59:J59)</f>
        <v>869708.9</v>
      </c>
    </row>
    <row r="60" spans="1:11" s="7" customFormat="1" ht="15.75" customHeight="1" x14ac:dyDescent="0.25">
      <c r="A60" s="44"/>
      <c r="B60" s="44"/>
      <c r="C60" s="36"/>
      <c r="D60" s="25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5.75" customHeight="1" x14ac:dyDescent="0.25">
      <c r="A61" s="44"/>
      <c r="B61" s="44"/>
      <c r="C61" s="45" t="s">
        <v>19</v>
      </c>
      <c r="D61" s="25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333360.40000000002</v>
      </c>
      <c r="H61" s="12">
        <f t="shared" si="17"/>
        <v>365039.5</v>
      </c>
      <c r="I61" s="12">
        <f t="shared" si="17"/>
        <v>365039.5</v>
      </c>
      <c r="J61" s="12">
        <f t="shared" si="17"/>
        <v>353881</v>
      </c>
      <c r="K61" s="12">
        <f>SUM(E61:J61)</f>
        <v>1873683</v>
      </c>
    </row>
    <row r="62" spans="1:11" s="7" customFormat="1" ht="15.75" customHeight="1" x14ac:dyDescent="0.25">
      <c r="A62" s="44"/>
      <c r="B62" s="44"/>
      <c r="C62" s="45"/>
      <c r="D62" s="25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0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0</v>
      </c>
    </row>
    <row r="63" spans="1:11" s="7" customFormat="1" ht="15.75" customHeight="1" x14ac:dyDescent="0.25">
      <c r="A63" s="44"/>
      <c r="B63" s="44"/>
      <c r="C63" s="45"/>
      <c r="D63" s="25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0</v>
      </c>
      <c r="I63" s="12">
        <f t="shared" si="18"/>
        <v>0</v>
      </c>
      <c r="J63" s="12">
        <f>J53+J58</f>
        <v>0</v>
      </c>
      <c r="K63" s="12">
        <f t="shared" si="16"/>
        <v>5036.8</v>
      </c>
    </row>
    <row r="64" spans="1:11" s="7" customFormat="1" ht="15.75" customHeight="1" x14ac:dyDescent="0.25">
      <c r="A64" s="44"/>
      <c r="B64" s="44"/>
      <c r="C64" s="45"/>
      <c r="D64" s="25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333360.40000000002</v>
      </c>
      <c r="H64" s="12">
        <f t="shared" si="18"/>
        <v>365039.5</v>
      </c>
      <c r="I64" s="12">
        <f>I54+I59</f>
        <v>365039.5</v>
      </c>
      <c r="J64" s="12">
        <f>J54+J59</f>
        <v>353881</v>
      </c>
      <c r="K64" s="12">
        <f>SUM(E64:J64)</f>
        <v>1868646.2</v>
      </c>
    </row>
    <row r="65" spans="1:11" s="7" customFormat="1" ht="15.75" customHeight="1" x14ac:dyDescent="0.25">
      <c r="A65" s="44"/>
      <c r="B65" s="44"/>
      <c r="C65" s="45"/>
      <c r="D65" s="25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38" t="s">
        <v>35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</row>
    <row r="67" spans="1:11" s="7" customFormat="1" ht="16.5" customHeight="1" x14ac:dyDescent="0.25">
      <c r="A67" s="38" t="s">
        <v>36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1:11" s="7" customFormat="1" ht="16.5" customHeight="1" x14ac:dyDescent="0.25">
      <c r="A68" s="38" t="s">
        <v>37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</row>
    <row r="69" spans="1:11" s="7" customFormat="1" ht="16.5" customHeight="1" x14ac:dyDescent="0.25">
      <c r="A69" s="38" t="s">
        <v>38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</row>
    <row r="70" spans="1:11" s="7" customFormat="1" ht="16.5" customHeight="1" x14ac:dyDescent="0.25">
      <c r="A70" s="38" t="s">
        <v>39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</row>
    <row r="71" spans="1:11" s="7" customFormat="1" ht="16.5" customHeight="1" x14ac:dyDescent="0.25">
      <c r="A71" s="38" t="s">
        <v>40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</row>
    <row r="72" spans="1:11" s="7" customFormat="1" ht="16.5" customHeight="1" x14ac:dyDescent="0.25">
      <c r="A72" s="38" t="s">
        <v>41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11" s="7" customFormat="1" ht="16.5" customHeight="1" x14ac:dyDescent="0.25">
      <c r="A73" s="38" t="s">
        <v>42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</row>
    <row r="74" spans="1:11" s="7" customFormat="1" ht="16.5" customHeight="1" x14ac:dyDescent="0.25">
      <c r="A74" s="38" t="s">
        <v>43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11" s="7" customFormat="1" ht="16.5" customHeight="1" x14ac:dyDescent="0.25">
      <c r="A75" s="38" t="s">
        <v>44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</row>
    <row r="76" spans="1:11" s="7" customFormat="1" ht="16.5" customHeight="1" x14ac:dyDescent="0.25">
      <c r="A76" s="38" t="s">
        <v>45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</row>
    <row r="77" spans="1:11" s="7" customFormat="1" ht="16.5" customHeight="1" x14ac:dyDescent="0.25">
      <c r="A77" s="38" t="s">
        <v>46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</row>
    <row r="78" spans="1:11" s="7" customFormat="1" ht="16.5" customHeight="1" x14ac:dyDescent="0.25">
      <c r="A78" s="38" t="s">
        <v>47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s="7" customFormat="1" ht="16.5" customHeight="1" x14ac:dyDescent="0.25">
      <c r="A79" s="38" t="s">
        <v>49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</row>
    <row r="80" spans="1:11" s="7" customFormat="1" ht="52.5" customHeight="1" x14ac:dyDescent="0.25">
      <c r="A80" s="38" t="s">
        <v>50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</row>
    <row r="81" spans="1:11" s="7" customFormat="1" ht="15" customHeight="1" x14ac:dyDescent="0.25">
      <c r="A81" s="46" t="s">
        <v>33</v>
      </c>
      <c r="B81" s="46"/>
      <c r="C81" s="46"/>
      <c r="D81" s="46"/>
      <c r="E81" s="46"/>
      <c r="F81" s="46"/>
      <c r="G81" s="46"/>
      <c r="H81" s="46"/>
      <c r="I81" s="46"/>
      <c r="J81" s="46"/>
      <c r="K81" s="1"/>
    </row>
    <row r="82" spans="1:11" s="7" customFormat="1" ht="15" customHeight="1" x14ac:dyDescent="0.25">
      <c r="A82" s="46" t="s">
        <v>15</v>
      </c>
      <c r="B82" s="46"/>
      <c r="C82" s="46"/>
      <c r="D82" s="46"/>
      <c r="E82" s="46"/>
      <c r="F82" s="46"/>
      <c r="G82" s="46"/>
      <c r="H82" s="46"/>
      <c r="I82" s="46"/>
      <c r="J82" s="46"/>
      <c r="K82" s="1"/>
    </row>
    <row r="83" spans="1:11" s="7" customFormat="1" ht="15" customHeight="1" x14ac:dyDescent="0.25">
      <c r="A83" s="46" t="s">
        <v>16</v>
      </c>
      <c r="B83" s="46"/>
      <c r="C83" s="46"/>
      <c r="D83" s="46"/>
      <c r="E83" s="46"/>
      <c r="F83" s="46"/>
      <c r="G83" s="46"/>
      <c r="H83" s="46"/>
      <c r="I83" s="46"/>
      <c r="J83" s="46"/>
      <c r="K83" s="1"/>
    </row>
    <row r="84" spans="1:11" s="7" customFormat="1" ht="15" customHeight="1" x14ac:dyDescent="0.25">
      <c r="A84" s="46" t="s">
        <v>51</v>
      </c>
      <c r="B84" s="46"/>
      <c r="C84" s="46"/>
      <c r="D84" s="46"/>
      <c r="E84" s="46"/>
      <c r="F84" s="46"/>
      <c r="G84" s="46"/>
      <c r="H84" s="46"/>
      <c r="I84" s="46"/>
      <c r="J84" s="46"/>
      <c r="K84" s="1"/>
    </row>
    <row r="85" spans="1:11" s="7" customFormat="1" ht="15.75" customHeight="1" x14ac:dyDescent="0.25">
      <c r="A85" s="1"/>
      <c r="B85" s="1"/>
      <c r="C85" s="1"/>
      <c r="D85" s="1"/>
      <c r="F85" s="16"/>
      <c r="G85" s="1"/>
      <c r="H85" s="1"/>
      <c r="I85" s="1"/>
      <c r="J85" s="1"/>
      <c r="K85" s="10"/>
    </row>
    <row r="86" spans="1:11" s="7" customFormat="1" ht="15.75" customHeight="1" x14ac:dyDescent="0.25">
      <c r="A86" s="1"/>
      <c r="B86" s="5"/>
      <c r="C86" s="5"/>
      <c r="D86" s="2"/>
      <c r="E86" s="3"/>
      <c r="F86" s="17"/>
      <c r="G86" s="3"/>
      <c r="H86" s="3"/>
      <c r="I86" s="3"/>
      <c r="J86" s="3"/>
      <c r="K86" s="4"/>
    </row>
    <row r="87" spans="1:11" s="7" customFormat="1" ht="15.75" customHeight="1" x14ac:dyDescent="0.25">
      <c r="A87" s="1"/>
      <c r="B87" s="5"/>
      <c r="C87" s="5"/>
      <c r="D87" s="2"/>
      <c r="E87" s="3"/>
      <c r="F87" s="17"/>
      <c r="G87" s="3"/>
      <c r="H87" s="3"/>
      <c r="I87" s="3"/>
      <c r="J87" s="3"/>
      <c r="K87" s="3"/>
    </row>
    <row r="88" spans="1:11" s="7" customFormat="1" ht="15.75" customHeight="1" x14ac:dyDescent="0.25">
      <c r="A88" s="1"/>
      <c r="B88" s="5"/>
      <c r="C88" s="5"/>
      <c r="D88" s="2"/>
      <c r="E88" s="6"/>
      <c r="F88" s="18"/>
      <c r="G88" s="6"/>
      <c r="H88" s="6"/>
      <c r="I88" s="6"/>
      <c r="J88" s="6"/>
      <c r="K88" s="6"/>
    </row>
    <row r="89" spans="1:11" s="7" customFormat="1" ht="15.75" customHeight="1" x14ac:dyDescent="0.25">
      <c r="A89" s="1"/>
      <c r="B89" s="5"/>
      <c r="C89" s="5"/>
      <c r="D89" s="2"/>
      <c r="E89" s="6"/>
      <c r="F89" s="18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5"/>
      <c r="C90" s="5"/>
      <c r="D90" s="2"/>
      <c r="E90" s="6"/>
      <c r="F90" s="18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1"/>
      <c r="C91" s="1"/>
      <c r="D91" s="1"/>
      <c r="E91" s="1"/>
      <c r="F91" s="15"/>
      <c r="G91" s="1"/>
      <c r="H91" s="1"/>
      <c r="I91" s="1"/>
      <c r="J91" s="1"/>
      <c r="K91" s="1"/>
    </row>
    <row r="92" spans="1:11" s="7" customFormat="1" ht="15.7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7.2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B97" s="1"/>
      <c r="C97" s="1"/>
      <c r="D97" s="1"/>
      <c r="E97" s="1"/>
      <c r="F97" s="15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5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5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5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5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F102" s="15"/>
    </row>
    <row r="103" spans="1:11" s="7" customFormat="1" ht="15.75" customHeight="1" x14ac:dyDescent="0.25">
      <c r="A103" s="1"/>
      <c r="F103" s="15"/>
    </row>
    <row r="104" spans="1:11" s="7" customFormat="1" ht="15.75" customHeight="1" x14ac:dyDescent="0.25">
      <c r="A104" s="1"/>
      <c r="F104" s="15"/>
    </row>
    <row r="105" spans="1:11" s="7" customFormat="1" ht="15.75" customHeight="1" x14ac:dyDescent="0.25">
      <c r="A105" s="1"/>
      <c r="F105" s="15"/>
    </row>
    <row r="106" spans="1:11" s="7" customFormat="1" ht="15.75" customHeight="1" x14ac:dyDescent="0.25">
      <c r="A106" s="1"/>
      <c r="F106" s="15"/>
    </row>
    <row r="107" spans="1:11" s="7" customFormat="1" x14ac:dyDescent="0.25">
      <c r="A107" s="1"/>
      <c r="B107" s="1"/>
      <c r="C107" s="1"/>
      <c r="D107" s="1"/>
      <c r="E107" s="1"/>
      <c r="F107" s="15"/>
      <c r="G107" s="1"/>
      <c r="H107" s="1"/>
      <c r="I107" s="1"/>
      <c r="J107" s="1"/>
      <c r="K107" s="1"/>
    </row>
  </sheetData>
  <mergeCells count="63">
    <mergeCell ref="A80:K80"/>
    <mergeCell ref="A81:J81"/>
    <mergeCell ref="A82:J82"/>
    <mergeCell ref="A83:J83"/>
    <mergeCell ref="A84:J84"/>
    <mergeCell ref="A79:K79"/>
    <mergeCell ref="A68:K68"/>
    <mergeCell ref="A69:K69"/>
    <mergeCell ref="A70:K70"/>
    <mergeCell ref="A71:K71"/>
    <mergeCell ref="A72:K72"/>
    <mergeCell ref="A73:K73"/>
    <mergeCell ref="A74:K74"/>
    <mergeCell ref="A75:K75"/>
    <mergeCell ref="A76:K76"/>
    <mergeCell ref="A77:K77"/>
    <mergeCell ref="A78:K78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2023-03-16T12:38:35Z</dcterms:modified>
</cp:coreProperties>
</file>