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J62" i="7" l="1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64" i="7" s="1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<sst xmlns="http://schemas.openxmlformats.org/spreadsheetml/2006/main" count="112" uniqueCount="57">
  <si>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</si>
  <si>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</si>
  <si>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</si>
  <si>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</si>
  <si>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</si>
  <si>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</si>
  <si>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</si>
  <si>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</si>
  <si>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</si>
  <si>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</si>
  <si>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</si>
  <si>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</si>
  <si>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</si>
  <si>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</si>
  <si>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</si>
  <si>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</si>
  <si>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</si>
  <si>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</si>
  <si>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</si>
  <si>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</si>
  <si>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</si>
  <si>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</si>
  <si>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</si>
  <si>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</si>
  <si>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</si>
  <si>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</si>
  <si>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</si>
  <si>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</si>
  <si>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</si>
  <si>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</si>
  <si>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</si>
  <si>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</si>
  <si>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</si>
  <si>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</si>
  <si>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</si>
  <si>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</si>
  <si>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</si>
  <si>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</si>
  <si>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</si>
  <si>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</si>
  <si>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</si>
  <si>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</si>
  <si>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</si>
  <si>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</si>
  <si>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</si>
  <si>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</si>
  <si>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</si>
  <si>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</si>
  <si>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</si>
  <si>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</si>
  <si>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</si>
  <si>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</si>
  <si>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Приложение
к постановлению Администрации
города Вологды
от _____________ № __________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</si>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</sst>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A37" zoomScale="115" zoomScaleNormal="115" zoomScaleSheetLayoutView="115" workbookViewId="0">
      <selection activeCell="I49" sqref="I49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44" t="s">
        <v>52</v>
      </c>
      <c r="J1" s="44"/>
      <c r="K1" s="44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44" t="s">
        <v>49</v>
      </c>
      <c r="J2" s="44"/>
      <c r="K2" s="44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 t="s">
        <v>1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47" t="s">
        <v>13</v>
      </c>
      <c r="B7" s="48" t="s">
        <v>2</v>
      </c>
      <c r="C7" s="49" t="s">
        <v>29</v>
      </c>
      <c r="D7" s="49" t="s">
        <v>30</v>
      </c>
      <c r="E7" s="47" t="s">
        <v>21</v>
      </c>
      <c r="F7" s="47"/>
      <c r="G7" s="47"/>
      <c r="H7" s="47"/>
      <c r="I7" s="47"/>
      <c r="J7" s="47"/>
      <c r="K7" s="47"/>
    </row>
    <row r="8" spans="1:11" ht="16.5" customHeight="1" x14ac:dyDescent="0.25">
      <c r="A8" s="47"/>
      <c r="B8" s="48"/>
      <c r="C8" s="49"/>
      <c r="D8" s="49"/>
      <c r="E8" s="50" t="s">
        <v>3</v>
      </c>
      <c r="F8" s="50" t="s">
        <v>4</v>
      </c>
      <c r="G8" s="50" t="s">
        <v>5</v>
      </c>
      <c r="H8" s="50" t="s">
        <v>6</v>
      </c>
      <c r="I8" s="50" t="s">
        <v>7</v>
      </c>
      <c r="J8" s="43" t="s">
        <v>17</v>
      </c>
      <c r="K8" s="43" t="s">
        <v>14</v>
      </c>
    </row>
    <row r="9" spans="1:11" ht="32.25" customHeight="1" x14ac:dyDescent="0.25">
      <c r="A9" s="47"/>
      <c r="B9" s="48"/>
      <c r="C9" s="49"/>
      <c r="D9" s="49"/>
      <c r="E9" s="50"/>
      <c r="F9" s="50"/>
      <c r="G9" s="50"/>
      <c r="H9" s="50"/>
      <c r="I9" s="50"/>
      <c r="J9" s="43"/>
      <c r="K9" s="43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3">
        <v>1</v>
      </c>
      <c r="B11" s="34" t="s">
        <v>23</v>
      </c>
      <c r="C11" s="33" t="s">
        <v>56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3"/>
      <c r="B12" s="34"/>
      <c r="C12" s="33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3"/>
      <c r="B13" s="34"/>
      <c r="C13" s="33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3"/>
      <c r="B14" s="34"/>
      <c r="C14" s="33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3"/>
      <c r="B15" s="34"/>
      <c r="C15" s="33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3">
        <v>2</v>
      </c>
      <c r="B16" s="34" t="s">
        <v>24</v>
      </c>
      <c r="C16" s="42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3"/>
      <c r="B17" s="34"/>
      <c r="C17" s="42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3"/>
      <c r="B18" s="34"/>
      <c r="C18" s="42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3"/>
      <c r="B19" s="34"/>
      <c r="C19" s="42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3"/>
      <c r="B20" s="34"/>
      <c r="C20" s="42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3">
        <v>3</v>
      </c>
      <c r="B21" s="34" t="s">
        <v>27</v>
      </c>
      <c r="C21" s="33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3"/>
      <c r="B22" s="34"/>
      <c r="C22" s="33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3"/>
      <c r="B23" s="34"/>
      <c r="C23" s="33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3"/>
      <c r="B24" s="34"/>
      <c r="C24" s="33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3"/>
      <c r="B25" s="34"/>
      <c r="C25" s="33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3">
        <v>4</v>
      </c>
      <c r="B26" s="34" t="s">
        <v>25</v>
      </c>
      <c r="C26" s="33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3"/>
      <c r="B27" s="34"/>
      <c r="C27" s="33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3"/>
      <c r="B28" s="34"/>
      <c r="C28" s="33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3"/>
      <c r="B29" s="34"/>
      <c r="C29" s="33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3"/>
      <c r="B30" s="34"/>
      <c r="C30" s="33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3">
        <v>5</v>
      </c>
      <c r="B31" s="34" t="s">
        <v>32</v>
      </c>
      <c r="C31" s="42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3"/>
      <c r="B32" s="34"/>
      <c r="C32" s="42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3"/>
      <c r="B33" s="34"/>
      <c r="C33" s="42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3"/>
      <c r="B34" s="34"/>
      <c r="C34" s="42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3"/>
      <c r="B35" s="34"/>
      <c r="C35" s="42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3">
        <v>6</v>
      </c>
      <c r="B36" s="34" t="s">
        <v>20</v>
      </c>
      <c r="C36" s="33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3"/>
      <c r="B37" s="34"/>
      <c r="C37" s="33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3"/>
      <c r="B38" s="34"/>
      <c r="C38" s="33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3"/>
      <c r="B39" s="34"/>
      <c r="C39" s="33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3"/>
      <c r="B40" s="34"/>
      <c r="C40" s="33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3">
        <v>7</v>
      </c>
      <c r="B41" s="34" t="s">
        <v>26</v>
      </c>
      <c r="C41" s="33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3"/>
      <c r="B42" s="34"/>
      <c r="C42" s="33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3"/>
      <c r="B43" s="34"/>
      <c r="C43" s="33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3"/>
      <c r="B44" s="34"/>
      <c r="C44" s="33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3"/>
      <c r="B45" s="34"/>
      <c r="C45" s="33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35">
        <v>8</v>
      </c>
      <c r="B46" s="38" t="s">
        <v>50</v>
      </c>
      <c r="C46" s="39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35712.400000000001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141003.1</v>
      </c>
    </row>
    <row r="47" spans="1:11" s="7" customFormat="1" ht="15.75" customHeight="1" x14ac:dyDescent="0.25">
      <c r="A47" s="36"/>
      <c r="B47" s="38"/>
      <c r="C47" s="39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36"/>
      <c r="B48" s="38"/>
      <c r="C48" s="39"/>
      <c r="D48" s="26" t="s">
        <v>10</v>
      </c>
      <c r="E48" s="11">
        <v>0</v>
      </c>
      <c r="F48" s="11">
        <v>0</v>
      </c>
      <c r="G48" s="11">
        <v>0</v>
      </c>
      <c r="H48" s="30">
        <v>18809</v>
      </c>
      <c r="I48" s="30">
        <v>18509</v>
      </c>
      <c r="J48" s="30">
        <v>18509</v>
      </c>
      <c r="K48" s="11">
        <f t="shared" si="1"/>
        <v>55827</v>
      </c>
    </row>
    <row r="49" spans="1:11" s="7" customFormat="1" ht="15.75" customHeight="1" x14ac:dyDescent="0.25">
      <c r="A49" s="36"/>
      <c r="B49" s="38"/>
      <c r="C49" s="39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37"/>
      <c r="B50" s="38"/>
      <c r="C50" s="39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0" t="s">
        <v>18</v>
      </c>
      <c r="B51" s="40"/>
      <c r="C51" s="33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215199.4</v>
      </c>
      <c r="I51" s="12">
        <f t="shared" si="9"/>
        <v>215412.4</v>
      </c>
      <c r="J51" s="12">
        <f t="shared" si="9"/>
        <v>215412.4</v>
      </c>
      <c r="K51" s="12">
        <f t="shared" si="9"/>
        <v>893590.10000000009</v>
      </c>
    </row>
    <row r="52" spans="1:11" s="7" customFormat="1" ht="15.75" customHeight="1" x14ac:dyDescent="0.25">
      <c r="A52" s="40"/>
      <c r="B52" s="40"/>
      <c r="C52" s="33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0"/>
      <c r="B53" s="40"/>
      <c r="C53" s="33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18809</v>
      </c>
      <c r="I53" s="12">
        <f t="shared" si="11"/>
        <v>18509</v>
      </c>
      <c r="J53" s="12">
        <f t="shared" si="11"/>
        <v>18509</v>
      </c>
      <c r="K53" s="12">
        <f t="shared" si="11"/>
        <v>55827</v>
      </c>
    </row>
    <row r="54" spans="1:11" s="7" customFormat="1" ht="19.5" customHeight="1" x14ac:dyDescent="0.25">
      <c r="A54" s="40"/>
      <c r="B54" s="40"/>
      <c r="C54" s="33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0"/>
      <c r="B55" s="40"/>
      <c r="C55" s="33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0"/>
      <c r="B56" s="40"/>
      <c r="C56" s="33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0"/>
      <c r="B57" s="40"/>
      <c r="C57" s="33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0"/>
      <c r="B58" s="40"/>
      <c r="C58" s="33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0"/>
      <c r="B59" s="40"/>
      <c r="C59" s="33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0"/>
      <c r="B60" s="40"/>
      <c r="C60" s="33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0"/>
      <c r="B61" s="40"/>
      <c r="C61" s="41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384881</v>
      </c>
      <c r="I61" s="24">
        <f t="shared" si="17"/>
        <v>384374</v>
      </c>
      <c r="J61" s="24">
        <f t="shared" si="17"/>
        <v>384374</v>
      </c>
      <c r="K61" s="24">
        <f>SUM(E61:J61)</f>
        <v>1837227.4</v>
      </c>
    </row>
    <row r="62" spans="1:11" s="7" customFormat="1" ht="18" customHeight="1" x14ac:dyDescent="0.25">
      <c r="A62" s="40"/>
      <c r="B62" s="40"/>
      <c r="C62" s="41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6"/>
        <v>631.79999999999995</v>
      </c>
    </row>
    <row r="63" spans="1:11" s="7" customFormat="1" ht="18" customHeight="1" x14ac:dyDescent="0.25">
      <c r="A63" s="40"/>
      <c r="B63" s="40"/>
      <c r="C63" s="41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18809</v>
      </c>
      <c r="I63" s="24">
        <f t="shared" si="18"/>
        <v>18509</v>
      </c>
      <c r="J63" s="24">
        <f>J53+J58</f>
        <v>18509</v>
      </c>
      <c r="K63" s="24">
        <f t="shared" si="16"/>
        <v>60863.8</v>
      </c>
    </row>
    <row r="64" spans="1:11" s="7" customFormat="1" ht="18" customHeight="1" x14ac:dyDescent="0.25">
      <c r="A64" s="40"/>
      <c r="B64" s="40"/>
      <c r="C64" s="41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366072</v>
      </c>
      <c r="I64" s="24">
        <f>I54+I59</f>
        <v>365865</v>
      </c>
      <c r="J64" s="24">
        <f>J54+J59</f>
        <v>365865</v>
      </c>
      <c r="K64" s="24">
        <f>SUM(E64:J64)</f>
        <v>1775731.8</v>
      </c>
    </row>
    <row r="65" spans="1:11" s="7" customFormat="1" ht="18" customHeight="1" x14ac:dyDescent="0.25">
      <c r="A65" s="40"/>
      <c r="B65" s="40"/>
      <c r="C65" s="41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</row>
    <row r="67" spans="1:11" s="7" customFormat="1" ht="16.5" customHeight="1" x14ac:dyDescent="0.25">
      <c r="A67" s="31" t="s">
        <v>34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s="7" customFormat="1" ht="16.5" customHeight="1" x14ac:dyDescent="0.25">
      <c r="A68" s="31" t="s">
        <v>35</v>
      </c>
      <c r="B68" s="31"/>
      <c r="C68" s="31"/>
      <c r="D68" s="31"/>
      <c r="E68" s="31"/>
      <c r="F68" s="31"/>
      <c r="G68" s="31"/>
      <c r="H68" s="31"/>
      <c r="I68" s="31"/>
      <c r="J68" s="31"/>
      <c r="K68" s="31"/>
    </row>
    <row r="69" spans="1:11" s="7" customFormat="1" ht="16.5" customHeight="1" x14ac:dyDescent="0.25">
      <c r="A69" s="31" t="s">
        <v>36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</row>
    <row r="70" spans="1:11" s="7" customFormat="1" ht="16.5" customHeight="1" x14ac:dyDescent="0.25">
      <c r="A70" s="31" t="s">
        <v>37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s="7" customFormat="1" ht="16.5" customHeight="1" x14ac:dyDescent="0.25">
      <c r="A71" s="31" t="s">
        <v>38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</row>
    <row r="72" spans="1:11" s="7" customFormat="1" ht="16.5" customHeight="1" x14ac:dyDescent="0.25">
      <c r="A72" s="31" t="s">
        <v>39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3" spans="1:11" s="7" customFormat="1" ht="16.5" customHeight="1" x14ac:dyDescent="0.25">
      <c r="A73" s="31" t="s">
        <v>55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</row>
    <row r="74" spans="1:11" s="7" customFormat="1" ht="16.5" customHeight="1" x14ac:dyDescent="0.25">
      <c r="A74" s="31" t="s">
        <v>40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1" s="7" customFormat="1" ht="16.5" customHeight="1" x14ac:dyDescent="0.25">
      <c r="A75" s="31" t="s">
        <v>41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s="7" customFormat="1" ht="16.5" customHeight="1" x14ac:dyDescent="0.25">
      <c r="A76" s="31" t="s">
        <v>51</v>
      </c>
      <c r="B76" s="31"/>
      <c r="C76" s="31"/>
      <c r="D76" s="31"/>
      <c r="E76" s="31"/>
      <c r="F76" s="31"/>
      <c r="G76" s="31"/>
      <c r="H76" s="31"/>
      <c r="I76" s="31"/>
      <c r="J76" s="31"/>
      <c r="K76" s="31"/>
    </row>
    <row r="77" spans="1:11" s="7" customFormat="1" ht="16.5" customHeight="1" x14ac:dyDescent="0.25">
      <c r="A77" s="31" t="s">
        <v>42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s="7" customFormat="1" ht="16.5" customHeight="1" x14ac:dyDescent="0.25">
      <c r="A78" s="31" t="s">
        <v>43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</row>
    <row r="79" spans="1:11" s="7" customFormat="1" ht="16.5" customHeight="1" x14ac:dyDescent="0.25">
      <c r="A79" s="31" t="s">
        <v>44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s="7" customFormat="1" ht="16.5" customHeight="1" x14ac:dyDescent="0.25">
      <c r="A80" s="31" t="s">
        <v>45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</row>
    <row r="81" spans="1:11" s="7" customFormat="1" ht="16.5" customHeight="1" x14ac:dyDescent="0.25">
      <c r="A81" s="31" t="s">
        <v>46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s="7" customFormat="1" ht="52.5" customHeight="1" x14ac:dyDescent="0.25">
      <c r="A82" s="31" t="s">
        <v>47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</row>
    <row r="83" spans="1:11" s="7" customFormat="1" ht="15" customHeight="1" x14ac:dyDescent="0.25">
      <c r="A83" s="32" t="s">
        <v>31</v>
      </c>
      <c r="B83" s="32"/>
      <c r="C83" s="32"/>
      <c r="D83" s="32"/>
      <c r="E83" s="32"/>
      <c r="F83" s="32"/>
      <c r="G83" s="32"/>
      <c r="H83" s="32"/>
      <c r="I83" s="32"/>
      <c r="J83" s="32"/>
      <c r="K83" s="1"/>
    </row>
    <row r="84" spans="1:11" s="7" customFormat="1" ht="15" customHeight="1" x14ac:dyDescent="0.25">
      <c r="A84" s="32" t="s">
        <v>15</v>
      </c>
      <c r="B84" s="32"/>
      <c r="C84" s="32"/>
      <c r="D84" s="32"/>
      <c r="E84" s="32"/>
      <c r="F84" s="32"/>
      <c r="G84" s="32"/>
      <c r="H84" s="32"/>
      <c r="I84" s="32"/>
      <c r="J84" s="32"/>
      <c r="K84" s="1"/>
    </row>
    <row r="85" spans="1:11" s="7" customFormat="1" ht="15" customHeight="1" x14ac:dyDescent="0.25">
      <c r="A85" s="32" t="s">
        <v>16</v>
      </c>
      <c r="B85" s="32"/>
      <c r="C85" s="32"/>
      <c r="D85" s="32"/>
      <c r="E85" s="32"/>
      <c r="F85" s="32"/>
      <c r="G85" s="32"/>
      <c r="H85" s="32"/>
      <c r="I85" s="32"/>
      <c r="J85" s="32"/>
      <c r="K85" s="1"/>
    </row>
    <row r="86" spans="1:11" s="7" customFormat="1" ht="15" customHeight="1" x14ac:dyDescent="0.25">
      <c r="A86" s="32" t="s">
        <v>48</v>
      </c>
      <c r="B86" s="32"/>
      <c r="C86" s="32"/>
      <c r="D86" s="32"/>
      <c r="E86" s="32"/>
      <c r="F86" s="32"/>
      <c r="G86" s="32"/>
      <c r="H86" s="32"/>
      <c r="I86" s="32"/>
      <c r="J86" s="32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  <mergeCell ref="A11:A15"/>
    <mergeCell ref="B11:B15"/>
    <mergeCell ref="C11:C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82:K82"/>
    <mergeCell ref="A83:J83"/>
    <mergeCell ref="A84:J84"/>
    <mergeCell ref="A85:J85"/>
    <mergeCell ref="A86:J86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2023-11-21T07:52:55Z</dcterms:modified>
</cp:coreProperties>
</file>